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13_ncr:1_{E255957C-DCA3-E044-9441-8BF1A6AB9335}" xr6:coauthVersionLast="47" xr6:coauthVersionMax="47" xr10:uidLastSave="{00000000-0000-0000-0000-000000000000}"/>
  <bookViews>
    <workbookView xWindow="1200" yWindow="500" windowWidth="20960" windowHeight="22540" tabRatio="693" activeTab="4" xr2:uid="{00000000-000D-0000-FFFF-FFFF00000000}"/>
  </bookViews>
  <sheets>
    <sheet name="BENJAMIN" sheetId="20" r:id="rId1"/>
    <sheet name="ALEVIN" sheetId="19" r:id="rId2"/>
    <sheet name="INFANTIL" sheetId="13" r:id="rId3"/>
    <sheet name="CADETE" sheetId="17" r:id="rId4"/>
    <sheet name="JUVENIL" sheetId="18" r:id="rId5"/>
    <sheet name="Puntuaciones" sheetId="10" state="hidden" r:id="rId6"/>
  </sheets>
  <definedNames>
    <definedName name="_xlnm.Print_Area" localSheetId="1">ALEVIN!$A$1:$C$49</definedName>
    <definedName name="_xlnm.Print_Area" localSheetId="0">BENJAMIN!$A$1:$C$55</definedName>
    <definedName name="_xlnm.Print_Area" localSheetId="3">CADETE!$A$1:$C$55</definedName>
    <definedName name="_xlnm.Print_Area" localSheetId="2">INFANTIL!$A$1:$C$49</definedName>
    <definedName name="_xlnm.Print_Area" localSheetId="4">JUVENIL!$A$1:$C$56</definedName>
    <definedName name="_xlnm.Print_Area" localSheetId="5">Puntuaciones!$A$1:$E$18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9" l="1"/>
  <c r="A13" i="19"/>
  <c r="A54" i="18"/>
  <c r="A55" i="18"/>
  <c r="A56" i="18"/>
  <c r="A42" i="20"/>
  <c r="A41" i="20"/>
  <c r="A40" i="20"/>
  <c r="A39" i="20"/>
  <c r="A34" i="20"/>
  <c r="A33" i="20"/>
  <c r="A32" i="20"/>
  <c r="A31" i="20"/>
  <c r="A29" i="20"/>
  <c r="A28" i="20"/>
  <c r="A27" i="20"/>
  <c r="A26" i="20"/>
  <c r="A25" i="20"/>
  <c r="A20" i="20"/>
  <c r="A19" i="20"/>
  <c r="A18" i="20"/>
  <c r="A17" i="20"/>
  <c r="A16" i="20"/>
  <c r="A13" i="20"/>
  <c r="A11" i="20"/>
  <c r="A10" i="20"/>
  <c r="A9" i="20"/>
  <c r="A8" i="20"/>
  <c r="A7" i="20"/>
  <c r="A49" i="19"/>
  <c r="A42" i="19"/>
  <c r="A41" i="19"/>
  <c r="A40" i="19"/>
  <c r="A39" i="19"/>
  <c r="A38" i="19"/>
  <c r="A34" i="19"/>
  <c r="A27" i="19"/>
  <c r="A25" i="19"/>
  <c r="A24" i="19"/>
  <c r="A23" i="19"/>
  <c r="A22" i="19"/>
  <c r="A21" i="19"/>
  <c r="A16" i="19"/>
  <c r="A10" i="19"/>
  <c r="A9" i="19"/>
  <c r="A8" i="19"/>
  <c r="A7" i="19"/>
  <c r="A42" i="18"/>
  <c r="A41" i="18"/>
  <c r="A40" i="18"/>
  <c r="A39" i="18"/>
  <c r="A34" i="18"/>
  <c r="A33" i="18"/>
  <c r="A32" i="18"/>
  <c r="A31" i="18"/>
  <c r="A30" i="18"/>
  <c r="A29" i="18"/>
  <c r="A28" i="18"/>
  <c r="A27" i="18"/>
  <c r="A26" i="18"/>
  <c r="A25" i="18"/>
  <c r="A20" i="18"/>
  <c r="A19" i="18"/>
  <c r="A18" i="18"/>
  <c r="A17" i="18"/>
  <c r="A16" i="18"/>
  <c r="A15" i="18"/>
  <c r="A14" i="18"/>
  <c r="A13" i="18"/>
  <c r="A11" i="18"/>
  <c r="A10" i="18"/>
  <c r="A9" i="18"/>
  <c r="A8" i="18"/>
  <c r="A7" i="18"/>
  <c r="A46" i="17"/>
  <c r="A55" i="17"/>
  <c r="A54" i="17"/>
  <c r="A53" i="17"/>
  <c r="A48" i="17"/>
  <c r="A45" i="17"/>
  <c r="A44" i="17"/>
  <c r="A43" i="17"/>
  <c r="A38" i="17"/>
  <c r="A37" i="17"/>
  <c r="A36" i="17"/>
  <c r="A29" i="17"/>
  <c r="A28" i="17"/>
  <c r="A27" i="17"/>
  <c r="A26" i="17"/>
  <c r="A25" i="17"/>
  <c r="A24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47" i="13"/>
  <c r="A48" i="13"/>
  <c r="A38" i="13"/>
  <c r="A37" i="13"/>
  <c r="A36" i="13"/>
  <c r="A35" i="13"/>
  <c r="A25" i="13" l="1"/>
  <c r="A23" i="13"/>
  <c r="A24" i="13"/>
  <c r="A27" i="13"/>
  <c r="A21" i="13"/>
  <c r="A22" i="13"/>
  <c r="A30" i="13"/>
  <c r="A16" i="13"/>
  <c r="A7" i="13"/>
  <c r="A10" i="13"/>
  <c r="A13" i="13"/>
  <c r="A8" i="13"/>
  <c r="A9" i="13"/>
  <c r="A11" i="13"/>
</calcChain>
</file>

<file path=xl/sharedStrings.xml><?xml version="1.0" encoding="utf-8"?>
<sst xmlns="http://schemas.openxmlformats.org/spreadsheetml/2006/main" count="270" uniqueCount="200">
  <si>
    <t xml:space="preserve">NORMATIVA DE PUNTACIÓN </t>
  </si>
  <si>
    <t>Campeón</t>
  </si>
  <si>
    <t>10 puntos</t>
  </si>
  <si>
    <t>Subcampeón</t>
  </si>
  <si>
    <t>8 puntos</t>
  </si>
  <si>
    <t>Semifinalistas o Previa de Semifinales</t>
  </si>
  <si>
    <t>6 puntos</t>
  </si>
  <si>
    <t xml:space="preserve">Cuartos o Previas de Cuartos </t>
  </si>
  <si>
    <t>4 puntos</t>
  </si>
  <si>
    <t>Octavos o Previas de Octavos</t>
  </si>
  <si>
    <t>3 puntos</t>
  </si>
  <si>
    <t xml:space="preserve">1 partido Ganado </t>
  </si>
  <si>
    <t>2 puntos</t>
  </si>
  <si>
    <t xml:space="preserve">0 partidos Ganados </t>
  </si>
  <si>
    <t>1 punto</t>
  </si>
  <si>
    <t xml:space="preserve">No Presentado </t>
  </si>
  <si>
    <t>0 puntos</t>
  </si>
  <si>
    <t>En caso de Empate, se sumarán los puntos de las cuatro pruebas disputadas</t>
  </si>
  <si>
    <t>Si este persistiera, se tendrá en cuenta el resultado obtenido en la última prueba</t>
  </si>
  <si>
    <t>En caso de persistir el mismo, se deberá disputar un partido de desempate entre los/as jugadores/as</t>
  </si>
  <si>
    <t>Clasificación Categoría CADETE</t>
  </si>
  <si>
    <t>Clasificación Categoría INFANTIL</t>
  </si>
  <si>
    <t>Clasificación Categoría JUVENIL</t>
  </si>
  <si>
    <t>PUNTUACIÓN FINAL</t>
  </si>
  <si>
    <t>CATEGORÍA DOBLES INFANTIL MASCULINO</t>
  </si>
  <si>
    <t>CATEGORÍA DOBLES INFANTIL FEMENINO</t>
  </si>
  <si>
    <t>CATEGORÍA DOBLES INFANTIL MIXTO</t>
  </si>
  <si>
    <t>CATEGORÍA DOBLES CADETE MASCULINO</t>
  </si>
  <si>
    <t>CATEGORÍA DOBLES CADETE FEMENINO</t>
  </si>
  <si>
    <t>CATEGORÍA DOBLES CADETE MIXTO</t>
  </si>
  <si>
    <t xml:space="preserve">BRUNO GRACIA-ALEJANDRO PASCUAL (CM) </t>
  </si>
  <si>
    <t>ADRIANA BRITO-EVA MARTIN (BCM)</t>
  </si>
  <si>
    <t>CATEGORÍA DOBLES JUVENIL FEMENINO</t>
  </si>
  <si>
    <t>CATEGORÍA DOBLES JUVENIL MIXTO</t>
  </si>
  <si>
    <t>CATEGORÍA DOBLES JUVENIL MASCULINO</t>
  </si>
  <si>
    <t>CATEGORÍA DOBLES ALEVIN MASCULINO</t>
  </si>
  <si>
    <t>CATEGORÍA DOBLES ALEVIN FEMENINO</t>
  </si>
  <si>
    <t>CATEGORÍA DOBLES ALEVIN MIXTO</t>
  </si>
  <si>
    <t>CATEGORÍA DOBLES BENJAMIN MASCULINO</t>
  </si>
  <si>
    <t>CATEGORÍA DOBLES BENJAMIN FEMENINO</t>
  </si>
  <si>
    <t>CATEGORÍA DOBLES BENJAMIN MIXTO</t>
  </si>
  <si>
    <t>Clasificación Categoría ALEVIN</t>
  </si>
  <si>
    <t>Clasificación Categoría BENJAMIN</t>
  </si>
  <si>
    <t>DIEGO BASTANTE-MAX IRIBAS (BCM)</t>
  </si>
  <si>
    <t>MARIA ARCE-IRIA MARTIN (BCM-GA)</t>
  </si>
  <si>
    <t>ESLA PREDUT-ROCIO VALERO (GU)</t>
  </si>
  <si>
    <t>ALIENA PARTIDO-DANIELA LANCHAS (AGU)</t>
  </si>
  <si>
    <t xml:space="preserve">MARA HERRANZ-OLIVIA MADERA (GU) </t>
  </si>
  <si>
    <t>SAM CALLEJA-IGNACIO ROMAN (AGU)</t>
  </si>
  <si>
    <t>MARTIN DE DIEGO-SAMUEL CACHON (BCM-GA)</t>
  </si>
  <si>
    <t>ALEX CASTRO-IZAN VELAZQUEZ (BCM)</t>
  </si>
  <si>
    <t xml:space="preserve">ALVARO LOPEZ-ELOY FUERTES (AGU) </t>
  </si>
  <si>
    <t>SAM CALLEJA-DANIELA LANCHAS (AGU)</t>
  </si>
  <si>
    <t>ALEX CASTRO-MARIA ARCE (BCM)</t>
  </si>
  <si>
    <t>MARTIN DE DIEGO-AMELI MARTINEZ (BCM)</t>
  </si>
  <si>
    <t>SAMUEL CACHON-IRIA MARTIN (GA)</t>
  </si>
  <si>
    <t>ALONSO DUCLOS-MARCO MARTIN (AGU-GA)</t>
  </si>
  <si>
    <t>JORGE GARCIA-SAMUEL ESTEBAN (AGU-SL)</t>
  </si>
  <si>
    <t>DANIEL ERIMO-LEO ERIMO (GU)</t>
  </si>
  <si>
    <t>MATEO LAGAR-PELAYO HERRERO (AGU)</t>
  </si>
  <si>
    <t>SOFIA BLANCO-MARA DE DIEGO (AGU-BCM)</t>
  </si>
  <si>
    <t>PAOLA FABIAN-OLIVIA CALVO (AGU-GA)</t>
  </si>
  <si>
    <t>SAMUEL ESTEBAN-MAYRA JIMENEZ (SL)</t>
  </si>
  <si>
    <t>ALVARO FARO-JIMENA HERNANDEZ (AGU-CER)</t>
  </si>
  <si>
    <t>ALONSO DUCLOS-PAOLA FABIAN (AGU)</t>
  </si>
  <si>
    <t>JORGE GARCIA-ALIENA PARTIDO (AGU)</t>
  </si>
  <si>
    <t>DANIEL ERIMO-ROCIO VALERO</t>
  </si>
  <si>
    <t>HUGO GARCIA-ELSA PREDUT (GU)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</si>
  <si>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</si>
  <si>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</si>
  <si>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</si>
  <si>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</si>
  <si>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</si>
  <si>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</si>
  <si>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</si>
  <si>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</si>
  <si>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</si>
  <si>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</si>
  <si>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</si>
  <si>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</si>
  <si>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</si>
  <si>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IZAN VELAZQUEZ-MARA DE DIEGO (BCM)</t>
  </si>
  <si>
    <t xml:space="preserve">MARCO ESTEBAN-OLIVIA CALVO (GA) </t>
  </si>
  <si>
    <t xml:space="preserve">LEO ERIMO-MARA HERRANZ (GU) </t>
  </si>
  <si>
    <t>LOLA CASTRO-ZOE BASTANTE (BCM)</t>
  </si>
  <si>
    <t xml:space="preserve">CARLA AGUEDA-ALMA KRONI (GU) </t>
  </si>
  <si>
    <t>NAIA CUENCA-DANIELA CACHON (BCM)</t>
  </si>
  <si>
    <t>MALENA TRUJILLO-VERA IRIBAS (BCM)</t>
  </si>
  <si>
    <t>VERA HIDALGO-ROCIO LLORENTE (LM)</t>
  </si>
  <si>
    <t xml:space="preserve">CLAUDIA DUCLOS-DANIELA BENITO (AGU) </t>
  </si>
  <si>
    <t>MARCOS PINDADO-JAVIER BALLESTEROS (GA)</t>
  </si>
  <si>
    <t>STEFAN NICOLAS-ARAN POZUELA (BCM)</t>
  </si>
  <si>
    <t xml:space="preserve">NICOLAS SANABRIA-JUAN BASAGOITI (AGU) </t>
  </si>
  <si>
    <t>MAX IRIBAS-LOLA CASTRO (BCM)</t>
  </si>
  <si>
    <t>DIEGO BASTANTE-ZOE BASTANTE (BCM)</t>
  </si>
  <si>
    <t>STEFAN NICOLAS-MALENA TRUJILLO (BCM)</t>
  </si>
  <si>
    <t xml:space="preserve">RODRIGO AGUEDA-ALMA KRONI (GU) </t>
  </si>
  <si>
    <t>ARAN POZUELO-VERA IRIBAS (BCM)</t>
  </si>
  <si>
    <t>ALEJANDRO LLORENTE-VERA HIDALGO (LM)</t>
  </si>
  <si>
    <t>DIEGO GARCIA-ROCIO LLORENTE (CER-LM)</t>
  </si>
  <si>
    <t>LEO GISMERO-MAXIMO GISMERO (LM)</t>
  </si>
  <si>
    <t>HUGO RUBIO-RODRIGO HERNANDEZ (CER)</t>
  </si>
  <si>
    <t>SERGIO MARINAS-DARIO SEGURA (AGU-GA)</t>
  </si>
  <si>
    <t xml:space="preserve">BASTIAN GARCIA-DIEGO GARCIA (CER) </t>
  </si>
  <si>
    <t xml:space="preserve">BADR MEARYAHI-RODRIGO AGUEDA (GU) </t>
  </si>
  <si>
    <t>CLAUDIA MARTIN-HAYDE GONZALEZ (GU)</t>
  </si>
  <si>
    <t>JIMENA MUÑOZ-SARA HUMERA (AGU)</t>
  </si>
  <si>
    <t>SARA OSUNA-IBTISAM ELMATAAOUI (LM)</t>
  </si>
  <si>
    <t>AINOHA ELICK-NAYARA FILIP (GU)</t>
  </si>
  <si>
    <t>MARINA HERNANDEZ-AMELI MARTINEZ (BCM)</t>
  </si>
  <si>
    <t>SOFIA ALBERCA-MAYRA JIMENEZ (AGU-SL)</t>
  </si>
  <si>
    <t>AITANA SALAZAR-LLUNA MARTIN (GU-BCM)</t>
  </si>
  <si>
    <t xml:space="preserve">MAXIMO GISMERO-INTISAM ELMATAAOUI (LM) </t>
  </si>
  <si>
    <t>JUAN BASAGOITI-DANIELA BENITO (AGU)</t>
  </si>
  <si>
    <t>NICOLAS SANABRIA-CLAUDIA DUCLOS (AGU)</t>
  </si>
  <si>
    <t xml:space="preserve">LEO GISMERO-SARA OSUNA (LM) </t>
  </si>
  <si>
    <t>PABLO TORRES-MATEO TERROBA (GA)</t>
  </si>
  <si>
    <t>DARIO ARIAS-RAUL DIAZ (GU)</t>
  </si>
  <si>
    <t>ULISES VAZQUEZ-MARIO SANCHEZ (BCM)</t>
  </si>
  <si>
    <t>HECTOR PEREZ-ADRIAN MADUDIN (AGU)</t>
  </si>
  <si>
    <t>ALDARA GONZALEZ-MIRIAM RUIZ (GU)</t>
  </si>
  <si>
    <t>MARIA RODRIGUEZ-SHEREZADE YUSTE (GA)</t>
  </si>
  <si>
    <t>AYA KASSOUH-LEIRE GONZALEZ (GU)</t>
  </si>
  <si>
    <t>INDARA HERNANDEZ-ALBA OJALBO (GU)</t>
  </si>
  <si>
    <t>DARIO ARIAS-MARTA ARES (GU)</t>
  </si>
  <si>
    <t>ULISES VAZQUEZ-ANAHI RODRIGO (CIV)</t>
  </si>
  <si>
    <t>PABLO TORRES-SHEREZADE YUSTE (GA)</t>
  </si>
  <si>
    <t>RAUL DIAZ-MIRIAM RUIZ (GU)</t>
  </si>
  <si>
    <t>MARIO SANCHEZ-DANIELA CACHON (GA)</t>
  </si>
  <si>
    <t>HECTOR PEREZ-DANIELA YUGUERO (AGU)</t>
  </si>
  <si>
    <t>ADRIAN MADUDIN-SILVIA SANZ (AGU)</t>
  </si>
  <si>
    <t>JOAQUIN MATEOS-ALVARO GARCIA (AGU)</t>
  </si>
  <si>
    <t>UNAI SASTRE-CARLOS VILLAYANDRE (AGU)</t>
  </si>
  <si>
    <t>DANIEL SANCHEZ-DANIEL MERINERO (GU)</t>
  </si>
  <si>
    <t>HUGO MUÑOZ-AARON FARIÑA (GU)</t>
  </si>
  <si>
    <t xml:space="preserve">MARCO ARRANZ-GABRIEL DIAZ (AGU) </t>
  </si>
  <si>
    <t>DANIELA YUGUERO-VEGA TOBAR (AGU)</t>
  </si>
  <si>
    <t>LUNA BASTIDA-LAURA BASTIDA (BCM)</t>
  </si>
  <si>
    <t xml:space="preserve">LUCIA FUERTES-ANNA IVAN (AGU) </t>
  </si>
  <si>
    <t xml:space="preserve">SILVIA SANZ-LIDIA CAMPOS (AGU) </t>
  </si>
  <si>
    <t>PEDRO ALONSO-ALDARA GONZALEZ (GU)</t>
  </si>
  <si>
    <t>DANIEL MERINERO-AYA KASSOUH (GU)</t>
  </si>
  <si>
    <t>DANIEL SANCHEZ-INDARA HERNANDEZ (GU)</t>
  </si>
  <si>
    <t xml:space="preserve">GABRIEL DIAZ-VEGA TOBAR (AGU) </t>
  </si>
  <si>
    <t xml:space="preserve">HUGO MUÑOZ-LEIRE GONZALEZ (GU) </t>
  </si>
  <si>
    <t xml:space="preserve">JOSE MIGUEL VIDAL-MOHAMED EL KASSIMI (GU-LM) </t>
  </si>
  <si>
    <t>JULIAN GONZALEZ-MARCOS COLLMAN (GU)</t>
  </si>
  <si>
    <t>RUBEN MEDINA-MARCOS RODRIGUEZ (COL)</t>
  </si>
  <si>
    <t>JULIETA HIDALGO-EVA PEÑA (LM)</t>
  </si>
  <si>
    <t xml:space="preserve">VALERIA REBOLLO-MARTA ARES (GU) </t>
  </si>
  <si>
    <t>LUCIA ESPINOSA-ANDREA CATALA (GU)</t>
  </si>
  <si>
    <t>VALENTINA CASTILLO-SARA COSTELA (GA)</t>
  </si>
  <si>
    <t>LUCIA CATALA-JIMENA DE LA VALLINA (GU)</t>
  </si>
  <si>
    <t>ANAHI RODRIGO-NOA AGUILAR (CIV)</t>
  </si>
  <si>
    <t>VERA GARCIA-ESTRELLA GIL (GA-BCM)</t>
  </si>
  <si>
    <t xml:space="preserve">NOELIA MONTERO-IRENE PALACIOS (CIV) </t>
  </si>
  <si>
    <t>VEGA ENAMORADO-ESTELA GARCIA (COL)</t>
  </si>
  <si>
    <t xml:space="preserve">BEATRIZ GIL-FATIMA BEN (GU) </t>
  </si>
  <si>
    <t>NORA OLIVA-ELSA ALMAGRO (SL)</t>
  </si>
  <si>
    <t>JOSE MIGUEL VIDAL-LUCIA ESPINOSA (GU)</t>
  </si>
  <si>
    <t>JULIAN GONZALEZ-JIMENA DE LA VALLINA (GU)</t>
  </si>
  <si>
    <t>MATE TERROBA-SARA COSTELA (GA)</t>
  </si>
  <si>
    <t xml:space="preserve">MARCOS COLLMAN-LUCIA CATALA (GU) </t>
  </si>
  <si>
    <t>BRUNO GRACIA-LUCIA MARCOS (CM)</t>
  </si>
  <si>
    <t>MOHAMED EL KASSIMI-EVA PEÑA (LM)</t>
  </si>
  <si>
    <t>RUBEN MEDINA-VEGA ENAMORADO (COL)</t>
  </si>
  <si>
    <t>ALEJANDRO PASCUAL-NOA SALCEDO (CM)</t>
  </si>
  <si>
    <t>JAVIER SOLACHE-NOA AGUILAR (CIV)</t>
  </si>
  <si>
    <t>MARCOS RODRIGUEZ-ESTELA GARCIA (COL)</t>
  </si>
  <si>
    <t>LUCAS CARRERA-UNAI DE MINGO (GU-BCM)</t>
  </si>
  <si>
    <t>MAURO TORRES-MAURO NIETO (GA)</t>
  </si>
  <si>
    <t>JOSE DANIEL VALENCIA-CARLOS MORAN (CER)</t>
  </si>
  <si>
    <t>DIEGO SAEZ-ALDO HERRERA (GU-SL)</t>
  </si>
  <si>
    <t>DANIEL MELENDRO-HECTOR MERLO (BCM)</t>
  </si>
  <si>
    <t xml:space="preserve">ALFONSO DE CORRAL-JORGE GARCIA (SL) </t>
  </si>
  <si>
    <t>IGNACIO JIMENEZ-NICOLAS SANCHEZ (ESC)</t>
  </si>
  <si>
    <t>YASMINA EL KASSIMI-SABINA NOVILLO (LM-BCM)</t>
  </si>
  <si>
    <t>SOFIA ARCILA-FABIOLA GARCIA (SL)</t>
  </si>
  <si>
    <t>SARA SAEZ-TIACHENG LIN (GA-LM)</t>
  </si>
  <si>
    <t>LAURA VALENTINA-ABRIL CIANCA (ESC)</t>
  </si>
  <si>
    <t>EDURNE SORIANO-CLAUDIA RUIZ (CER)</t>
  </si>
  <si>
    <t>UNAI DE MINGO-YASMINA EL KASSIMI (BCM-LM)</t>
  </si>
  <si>
    <t>DIEGO SAEZ-VALERIA REBOLLO (GU)</t>
  </si>
  <si>
    <t>DANIEL MELENDRO-EVA MARTIN (BCM)</t>
  </si>
  <si>
    <t>LUCAS CARRERA-PAULA ARES (GU)</t>
  </si>
  <si>
    <t>HECTOR MERLO-ADRIANA BRITO (BCM)</t>
  </si>
  <si>
    <t>MAURO TORRES-SABINA NOVILLO (GA)</t>
  </si>
  <si>
    <t>CARLOS MORAN-CLAUDIA RUIZ(CER)</t>
  </si>
  <si>
    <t>ALFONSO DE CORRAL-SOFIA ARCILA (SL)</t>
  </si>
  <si>
    <t>JOSE DANIEL VALENCIA-TIACHEN LIN (LM)</t>
  </si>
  <si>
    <t>IGNACIO JIMENEZ-LAURA VALENTINA SANCHEZ (ESC)</t>
  </si>
  <si>
    <t xml:space="preserve">ALDO HERRERA-EDURNE SORIANO (SL) </t>
  </si>
  <si>
    <t>MAURO NIETO-VALENTINA CASTILLO (GA)</t>
  </si>
  <si>
    <t>JORGE GARCIA-FABIOLA GARCIA (SL)</t>
  </si>
  <si>
    <t>ALEJANDRO ENCINOZA-SARA PEREZ (GA)</t>
  </si>
  <si>
    <t>NICOLAS SANCHEZ-ABRIL CIANCA (ESC)</t>
  </si>
  <si>
    <t>ALVARO FARO-MATEO BARRAL (AGU)</t>
  </si>
  <si>
    <t>IGNACIO ROMAN-SOFIA BLANCO (AGU)</t>
  </si>
  <si>
    <t>SANDRA MARTINEZ-AINARA APARICIO  (AGU)</t>
  </si>
  <si>
    <r>
      <t xml:space="preserve">        </t>
    </r>
    <r>
      <rPr>
        <b/>
        <sz val="48"/>
        <color rgb="FFFFFF00"/>
        <rFont val="Verdana"/>
        <family val="2"/>
      </rPr>
      <t xml:space="preserve"> BÁDMINTON 24/25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</si>
</sst>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General\º"/>
  </numFmts>
  <fonts count="14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48"/>
      <color rgb="FFFFFF00"/>
      <name val="MicrogrammaDBolExt"/>
      <family val="2"/>
    </font>
    <font>
      <b/>
      <sz val="48"/>
      <color rgb="FFFFFF00"/>
      <name val="Verdana"/>
      <family val="2"/>
    </font>
    <font>
      <b/>
      <sz val="28"/>
      <color rgb="FFFFFF00"/>
      <name val="MicrogrammaDBolExt"/>
      <family val="2"/>
    </font>
    <font>
      <b/>
      <u/>
      <sz val="22"/>
      <color rgb="FF66FFFF"/>
      <name val="Verdana"/>
      <family val="2"/>
    </font>
    <font>
      <b/>
      <sz val="14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6" fillId="0" borderId="0" xfId="0" applyFont="1"/>
    <xf numFmtId="164" fontId="3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0" fontId="13" fillId="11" borderId="1" xfId="0" applyFont="1" applyFill="1" applyBorder="1" applyAlignment="1">
      <alignment horizontal="center" vertical="center"/>
    </xf>
    <xf numFmtId="164" fontId="8" fillId="11" borderId="1" xfId="0" applyNumberFormat="1" applyFont="1" applyFill="1" applyBorder="1" applyAlignment="1">
      <alignment horizontal="center" vertical="center"/>
    </xf>
    <xf numFmtId="165" fontId="1" fillId="12" borderId="1" xfId="0" applyNumberFormat="1" applyFont="1" applyFill="1" applyBorder="1" applyAlignment="1">
      <alignment horizontal="center"/>
    </xf>
    <xf numFmtId="165" fontId="1" fillId="12" borderId="2" xfId="0" applyNumberFormat="1" applyFont="1" applyFill="1" applyBorder="1" applyAlignment="1">
      <alignment horizontal="center"/>
    </xf>
    <xf numFmtId="0" fontId="13" fillId="11" borderId="0" xfId="0" applyFont="1" applyFill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/>
    </xf>
    <xf numFmtId="1" fontId="8" fillId="11" borderId="1" xfId="0" applyNumberFormat="1" applyFont="1" applyFill="1" applyBorder="1" applyAlignment="1">
      <alignment horizontal="center" vertical="center"/>
    </xf>
    <xf numFmtId="165" fontId="1" fillId="11" borderId="2" xfId="0" applyNumberFormat="1" applyFont="1" applyFill="1" applyBorder="1" applyAlignment="1">
      <alignment horizontal="center"/>
    </xf>
    <xf numFmtId="0" fontId="0" fillId="11" borderId="0" xfId="0" applyFill="1"/>
    <xf numFmtId="1" fontId="8" fillId="11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283633</xdr:rowOff>
    </xdr:from>
    <xdr:to>
      <xdr:col>1</xdr:col>
      <xdr:colOff>1743074</xdr:colOff>
      <xdr:row>1</xdr:row>
      <xdr:rowOff>264583</xdr:rowOff>
    </xdr:to>
    <xdr:pic>
      <xdr:nvPicPr>
        <xdr:cNvPr id="2" name="Picture 1" descr="LOGO AD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4" y="283633"/>
          <a:ext cx="18383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283633</xdr:rowOff>
    </xdr:from>
    <xdr:to>
      <xdr:col>1</xdr:col>
      <xdr:colOff>1743074</xdr:colOff>
      <xdr:row>1</xdr:row>
      <xdr:rowOff>264583</xdr:rowOff>
    </xdr:to>
    <xdr:pic>
      <xdr:nvPicPr>
        <xdr:cNvPr id="2" name="Picture 1" descr="LOGO AD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4" y="283633"/>
          <a:ext cx="18383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283633</xdr:rowOff>
    </xdr:from>
    <xdr:to>
      <xdr:col>1</xdr:col>
      <xdr:colOff>1743074</xdr:colOff>
      <xdr:row>1</xdr:row>
      <xdr:rowOff>264583</xdr:rowOff>
    </xdr:to>
    <xdr:pic>
      <xdr:nvPicPr>
        <xdr:cNvPr id="3073" name="Picture 1" descr="LOGO ADS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4" y="283633"/>
          <a:ext cx="1794933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283633</xdr:rowOff>
    </xdr:from>
    <xdr:to>
      <xdr:col>1</xdr:col>
      <xdr:colOff>1743074</xdr:colOff>
      <xdr:row>1</xdr:row>
      <xdr:rowOff>264583</xdr:rowOff>
    </xdr:to>
    <xdr:pic>
      <xdr:nvPicPr>
        <xdr:cNvPr id="2" name="Picture 1" descr="LOGO AD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4" y="283633"/>
          <a:ext cx="18383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283633</xdr:rowOff>
    </xdr:from>
    <xdr:to>
      <xdr:col>1</xdr:col>
      <xdr:colOff>1743074</xdr:colOff>
      <xdr:row>1</xdr:row>
      <xdr:rowOff>264583</xdr:rowOff>
    </xdr:to>
    <xdr:pic>
      <xdr:nvPicPr>
        <xdr:cNvPr id="2" name="Picture 1" descr="LOGO AD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4" y="283633"/>
          <a:ext cx="18383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view="pageBreakPreview" zoomScale="76" zoomScaleSheetLayoutView="76" workbookViewId="0">
      <selection sqref="A1:C1"/>
    </sheetView>
  </sheetViews>
  <sheetFormatPr baseColWidth="10" defaultRowHeight="13"/>
  <cols>
    <col min="1" max="1" width="7" customWidth="1"/>
    <col min="2" max="2" width="112.33203125" customWidth="1"/>
    <col min="3" max="3" width="34.33203125" customWidth="1"/>
    <col min="6" max="6" width="19.33203125" customWidth="1"/>
  </cols>
  <sheetData>
    <row r="1" spans="1:10" ht="120" customHeight="1">
      <c r="A1" s="29" t="s">
        <v>199</v>
      </c>
      <c r="B1" s="29"/>
      <c r="C1" s="29"/>
    </row>
    <row r="2" spans="1:10" ht="45" customHeight="1">
      <c r="A2" s="30" t="s">
        <v>42</v>
      </c>
      <c r="B2" s="30"/>
      <c r="C2" s="30"/>
    </row>
    <row r="3" spans="1:10" s="4" customFormat="1" ht="17.25" customHeight="1">
      <c r="A3"/>
      <c r="B3"/>
    </row>
    <row r="4" spans="1:10" ht="26.25" customHeight="1">
      <c r="A4" s="31" t="s">
        <v>38</v>
      </c>
      <c r="B4" s="31"/>
      <c r="C4" s="31"/>
    </row>
    <row r="5" spans="1:10" ht="9" customHeight="1">
      <c r="A5" s="32"/>
      <c r="B5" s="32"/>
      <c r="C5" s="32"/>
    </row>
    <row r="6" spans="1:10" ht="25.5" customHeight="1">
      <c r="A6" s="2"/>
      <c r="B6" s="6"/>
      <c r="C6" s="17"/>
    </row>
    <row r="7" spans="1:10" ht="22.5" customHeight="1">
      <c r="A7" s="18">
        <f t="shared" ref="A7:A20" si="0">RANK(C7,$C$7:$C$20)</f>
        <v>1</v>
      </c>
      <c r="B7" s="22" t="s">
        <v>48</v>
      </c>
      <c r="C7" s="23">
        <v>10</v>
      </c>
    </row>
    <row r="8" spans="1:10" ht="23.25" customHeight="1">
      <c r="A8" s="18">
        <f t="shared" si="0"/>
        <v>2</v>
      </c>
      <c r="B8" s="22" t="s">
        <v>49</v>
      </c>
      <c r="C8" s="23">
        <v>9</v>
      </c>
    </row>
    <row r="9" spans="1:10" ht="23.25" customHeight="1">
      <c r="A9" s="18">
        <f t="shared" si="0"/>
        <v>3</v>
      </c>
      <c r="B9" s="22" t="s">
        <v>50</v>
      </c>
      <c r="C9" s="23">
        <v>8</v>
      </c>
    </row>
    <row r="10" spans="1:10" ht="24" customHeight="1">
      <c r="A10" s="18">
        <f t="shared" si="0"/>
        <v>4</v>
      </c>
      <c r="B10" s="22" t="s">
        <v>51</v>
      </c>
      <c r="C10" s="23">
        <v>7</v>
      </c>
    </row>
    <row r="11" spans="1:10" ht="24" customHeight="1">
      <c r="A11" s="18">
        <f t="shared" si="0"/>
        <v>5</v>
      </c>
      <c r="B11" s="22" t="s">
        <v>196</v>
      </c>
      <c r="C11" s="23">
        <v>5</v>
      </c>
    </row>
    <row r="12" spans="1:10" ht="24" customHeight="1">
      <c r="A12" s="18" t="s">
        <v>69</v>
      </c>
      <c r="B12" s="22" t="s">
        <v>56</v>
      </c>
      <c r="C12" s="23">
        <v>5</v>
      </c>
    </row>
    <row r="13" spans="1:10" ht="24" customHeight="1">
      <c r="A13" s="24">
        <f t="shared" si="0"/>
        <v>7</v>
      </c>
      <c r="B13" s="16" t="s">
        <v>57</v>
      </c>
      <c r="C13" s="25">
        <v>4</v>
      </c>
      <c r="E13" s="20"/>
      <c r="F13" s="21"/>
      <c r="G13" s="21"/>
      <c r="H13" s="21"/>
      <c r="I13" s="21"/>
      <c r="J13" s="21"/>
    </row>
    <row r="14" spans="1:10" ht="24" customHeight="1">
      <c r="A14" s="24" t="s">
        <v>71</v>
      </c>
      <c r="B14" s="16" t="s">
        <v>58</v>
      </c>
      <c r="C14" s="25">
        <v>4</v>
      </c>
    </row>
    <row r="15" spans="1:10" ht="24" customHeight="1">
      <c r="A15" s="24" t="s">
        <v>72</v>
      </c>
      <c r="B15" s="16" t="s">
        <v>59</v>
      </c>
      <c r="C15" s="25">
        <v>4</v>
      </c>
    </row>
    <row r="16" spans="1:10" ht="24" customHeight="1">
      <c r="A16" s="24" t="e">
        <f t="shared" si="0"/>
        <v>#N/A</v>
      </c>
      <c r="B16" s="16"/>
      <c r="C16" s="25"/>
    </row>
    <row r="17" spans="1:10" ht="24" customHeight="1">
      <c r="A17" s="24" t="e">
        <f t="shared" si="0"/>
        <v>#N/A</v>
      </c>
      <c r="B17" s="16"/>
      <c r="C17" s="25"/>
      <c r="E17" s="20"/>
      <c r="F17" s="21"/>
      <c r="G17" s="21"/>
      <c r="H17" s="21"/>
      <c r="I17" s="21"/>
      <c r="J17" s="21"/>
    </row>
    <row r="18" spans="1:10" ht="24" customHeight="1">
      <c r="A18" s="24" t="e">
        <f t="shared" si="0"/>
        <v>#N/A</v>
      </c>
      <c r="B18" s="16"/>
      <c r="C18" s="25"/>
    </row>
    <row r="19" spans="1:10" ht="24" customHeight="1">
      <c r="A19" s="24" t="e">
        <f t="shared" si="0"/>
        <v>#N/A</v>
      </c>
      <c r="B19" s="16"/>
      <c r="C19" s="25"/>
    </row>
    <row r="20" spans="1:10" ht="24" customHeight="1">
      <c r="A20" s="24" t="e">
        <f t="shared" si="0"/>
        <v>#N/A</v>
      </c>
      <c r="B20" s="16"/>
      <c r="C20" s="25"/>
      <c r="E20" s="20"/>
      <c r="F20" s="21"/>
      <c r="G20" s="21"/>
      <c r="H20" s="21"/>
      <c r="I20" s="21"/>
      <c r="J20" s="21"/>
    </row>
    <row r="21" spans="1:10" ht="28.5" customHeight="1">
      <c r="A21" s="5"/>
      <c r="B21" s="3"/>
    </row>
    <row r="22" spans="1:10" ht="12.75" customHeight="1">
      <c r="A22" s="31" t="s">
        <v>39</v>
      </c>
      <c r="B22" s="31"/>
      <c r="C22" s="31"/>
    </row>
    <row r="23" spans="1:10" ht="22.5" customHeight="1">
      <c r="A23" s="32"/>
      <c r="B23" s="32"/>
      <c r="C23" s="32"/>
    </row>
    <row r="24" spans="1:10" ht="25.5" customHeight="1">
      <c r="A24" s="2"/>
      <c r="B24" s="6"/>
      <c r="C24" s="17" t="s">
        <v>23</v>
      </c>
    </row>
    <row r="25" spans="1:10" s="15" customFormat="1" ht="23.25" customHeight="1">
      <c r="A25" s="19">
        <f t="shared" ref="A25:A34" si="1">RANK(C25,$C$25:$C$34)</f>
        <v>1</v>
      </c>
      <c r="B25" s="22" t="s">
        <v>44</v>
      </c>
      <c r="C25" s="23">
        <v>10</v>
      </c>
      <c r="D25"/>
    </row>
    <row r="26" spans="1:10" s="15" customFormat="1" ht="25">
      <c r="A26" s="19">
        <f t="shared" si="1"/>
        <v>2</v>
      </c>
      <c r="B26" s="22" t="s">
        <v>45</v>
      </c>
      <c r="C26" s="23">
        <v>9</v>
      </c>
      <c r="D26" s="14"/>
    </row>
    <row r="27" spans="1:10" s="15" customFormat="1" ht="24" customHeight="1">
      <c r="A27" s="19">
        <f t="shared" si="1"/>
        <v>3</v>
      </c>
      <c r="B27" s="22" t="s">
        <v>46</v>
      </c>
      <c r="C27" s="23">
        <v>8</v>
      </c>
    </row>
    <row r="28" spans="1:10" s="15" customFormat="1" ht="24" customHeight="1">
      <c r="A28" s="19">
        <f t="shared" si="1"/>
        <v>4</v>
      </c>
      <c r="B28" s="22" t="s">
        <v>47</v>
      </c>
      <c r="C28" s="23">
        <v>7</v>
      </c>
    </row>
    <row r="29" spans="1:10" s="15" customFormat="1" ht="24" customHeight="1">
      <c r="A29" s="19">
        <f t="shared" si="1"/>
        <v>5</v>
      </c>
      <c r="B29" s="22" t="s">
        <v>60</v>
      </c>
      <c r="C29" s="23">
        <v>4</v>
      </c>
    </row>
    <row r="30" spans="1:10" s="15" customFormat="1" ht="24" customHeight="1">
      <c r="A30" s="19" t="s">
        <v>69</v>
      </c>
      <c r="B30" s="22" t="s">
        <v>61</v>
      </c>
      <c r="C30" s="23">
        <v>4</v>
      </c>
      <c r="E30" s="20"/>
      <c r="F30" s="21"/>
      <c r="G30" s="21"/>
      <c r="H30" s="21"/>
      <c r="I30" s="21"/>
      <c r="J30" s="21"/>
    </row>
    <row r="31" spans="1:10" s="15" customFormat="1" ht="24" customHeight="1">
      <c r="A31" s="26" t="e">
        <f t="shared" si="1"/>
        <v>#N/A</v>
      </c>
      <c r="B31" s="16"/>
      <c r="C31" s="25"/>
    </row>
    <row r="32" spans="1:10" s="15" customFormat="1" ht="24" customHeight="1">
      <c r="A32" s="26" t="e">
        <f t="shared" si="1"/>
        <v>#N/A</v>
      </c>
      <c r="B32" s="16"/>
      <c r="C32" s="25"/>
    </row>
    <row r="33" spans="1:10" ht="24" customHeight="1">
      <c r="A33" s="26" t="e">
        <f t="shared" si="1"/>
        <v>#N/A</v>
      </c>
      <c r="B33" s="16"/>
      <c r="C33" s="25"/>
      <c r="E33" s="20"/>
      <c r="F33" s="21"/>
      <c r="G33" s="21"/>
      <c r="H33" s="21"/>
      <c r="I33" s="21"/>
      <c r="J33" s="21"/>
    </row>
    <row r="34" spans="1:10" ht="24" customHeight="1">
      <c r="A34" s="26" t="e">
        <f t="shared" si="1"/>
        <v>#N/A</v>
      </c>
      <c r="B34" s="16"/>
      <c r="C34" s="25"/>
    </row>
    <row r="36" spans="1:10" ht="12.75" customHeight="1">
      <c r="A36" s="31" t="s">
        <v>40</v>
      </c>
      <c r="B36" s="31"/>
      <c r="C36" s="31"/>
    </row>
    <row r="37" spans="1:10" ht="22.5" customHeight="1">
      <c r="A37" s="32"/>
      <c r="B37" s="32"/>
      <c r="C37" s="32"/>
    </row>
    <row r="38" spans="1:10" ht="25.5" customHeight="1">
      <c r="A38" s="2"/>
      <c r="B38" s="6"/>
      <c r="C38" s="17" t="s">
        <v>23</v>
      </c>
    </row>
    <row r="39" spans="1:10" s="15" customFormat="1" ht="23.25" customHeight="1">
      <c r="A39" s="19">
        <f t="shared" ref="A39:A42" si="2">RANK(C39,$C$25:$C$34)</f>
        <v>1</v>
      </c>
      <c r="B39" s="22" t="s">
        <v>52</v>
      </c>
      <c r="C39" s="23">
        <v>10</v>
      </c>
      <c r="D39"/>
    </row>
    <row r="40" spans="1:10" s="15" customFormat="1" ht="25">
      <c r="A40" s="19">
        <f t="shared" si="2"/>
        <v>2</v>
      </c>
      <c r="B40" s="22" t="s">
        <v>53</v>
      </c>
      <c r="C40" s="23">
        <v>9</v>
      </c>
      <c r="D40" s="14"/>
    </row>
    <row r="41" spans="1:10" s="15" customFormat="1" ht="24" customHeight="1">
      <c r="A41" s="19">
        <f t="shared" si="2"/>
        <v>3</v>
      </c>
      <c r="B41" s="22" t="s">
        <v>54</v>
      </c>
      <c r="C41" s="23">
        <v>8</v>
      </c>
    </row>
    <row r="42" spans="1:10" s="15" customFormat="1" ht="24" customHeight="1">
      <c r="A42" s="19">
        <f t="shared" si="2"/>
        <v>4</v>
      </c>
      <c r="B42" s="22" t="s">
        <v>197</v>
      </c>
      <c r="C42" s="23">
        <v>7</v>
      </c>
    </row>
    <row r="43" spans="1:10" s="15" customFormat="1" ht="24" customHeight="1">
      <c r="A43" s="19" t="s">
        <v>68</v>
      </c>
      <c r="B43" s="22" t="s">
        <v>55</v>
      </c>
      <c r="C43" s="23">
        <v>6</v>
      </c>
    </row>
    <row r="44" spans="1:10" s="15" customFormat="1" ht="24" customHeight="1">
      <c r="A44" s="19" t="s">
        <v>69</v>
      </c>
      <c r="B44" s="22" t="s">
        <v>62</v>
      </c>
      <c r="C44" s="23">
        <v>5</v>
      </c>
      <c r="E44" s="20"/>
      <c r="F44" s="21"/>
      <c r="G44" s="21"/>
      <c r="H44" s="21"/>
      <c r="I44" s="21"/>
      <c r="J44" s="21"/>
    </row>
    <row r="45" spans="1:10" s="15" customFormat="1" ht="24" customHeight="1">
      <c r="A45" s="19" t="s">
        <v>70</v>
      </c>
      <c r="B45" s="16" t="s">
        <v>63</v>
      </c>
      <c r="C45" s="25">
        <v>5</v>
      </c>
    </row>
    <row r="46" spans="1:10" s="15" customFormat="1" ht="24" customHeight="1">
      <c r="A46" s="19" t="s">
        <v>71</v>
      </c>
      <c r="B46" s="16" t="s">
        <v>64</v>
      </c>
      <c r="C46" s="25">
        <v>5</v>
      </c>
    </row>
    <row r="47" spans="1:10" ht="24" customHeight="1">
      <c r="A47" s="19" t="s">
        <v>72</v>
      </c>
      <c r="B47" s="16" t="s">
        <v>65</v>
      </c>
      <c r="C47" s="25">
        <v>5</v>
      </c>
      <c r="E47" s="20"/>
      <c r="F47" s="21"/>
      <c r="G47" s="21"/>
      <c r="H47" s="21"/>
      <c r="I47" s="21"/>
      <c r="J47" s="21"/>
    </row>
    <row r="48" spans="1:10" ht="24" customHeight="1">
      <c r="A48" s="19" t="s">
        <v>73</v>
      </c>
      <c r="B48" s="16" t="s">
        <v>66</v>
      </c>
      <c r="C48" s="25">
        <v>4</v>
      </c>
    </row>
    <row r="49" spans="1:10" s="15" customFormat="1" ht="24" customHeight="1">
      <c r="A49" s="19" t="s">
        <v>74</v>
      </c>
      <c r="B49" s="16" t="s">
        <v>67</v>
      </c>
      <c r="C49" s="25">
        <v>4</v>
      </c>
    </row>
    <row r="50" spans="1:10" ht="24" customHeight="1">
      <c r="A50" s="19" t="s">
        <v>75</v>
      </c>
      <c r="B50" s="16" t="s">
        <v>81</v>
      </c>
      <c r="C50" s="25">
        <v>4</v>
      </c>
    </row>
    <row r="51" spans="1:10" s="15" customFormat="1" ht="24" customHeight="1">
      <c r="A51" s="19" t="s">
        <v>76</v>
      </c>
      <c r="B51" s="16" t="s">
        <v>82</v>
      </c>
      <c r="C51" s="25">
        <v>4</v>
      </c>
    </row>
    <row r="52" spans="1:10" ht="24" customHeight="1">
      <c r="A52" s="19" t="s">
        <v>77</v>
      </c>
      <c r="B52" s="16" t="s">
        <v>83</v>
      </c>
      <c r="C52" s="25">
        <v>4</v>
      </c>
      <c r="E52" s="20"/>
      <c r="F52" s="21"/>
      <c r="G52" s="21"/>
      <c r="H52" s="21"/>
      <c r="I52" s="21"/>
      <c r="J52" s="21"/>
    </row>
    <row r="53" spans="1:10" ht="24" customHeight="1">
      <c r="A53" s="19" t="s">
        <v>78</v>
      </c>
      <c r="B53" s="16"/>
      <c r="C53" s="25"/>
    </row>
    <row r="54" spans="1:10" s="15" customFormat="1" ht="24" customHeight="1">
      <c r="A54" s="19" t="s">
        <v>79</v>
      </c>
      <c r="B54" s="16"/>
      <c r="C54" s="25"/>
    </row>
    <row r="55" spans="1:10" ht="24" customHeight="1">
      <c r="A55" s="19" t="s">
        <v>80</v>
      </c>
      <c r="B55" s="16"/>
      <c r="C55" s="25"/>
    </row>
  </sheetData>
  <mergeCells count="5">
    <mergeCell ref="A1:C1"/>
    <mergeCell ref="A2:C2"/>
    <mergeCell ref="A4:C5"/>
    <mergeCell ref="A22:C23"/>
    <mergeCell ref="A36:C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view="pageBreakPreview" zoomScale="76" zoomScaleSheetLayoutView="76" workbookViewId="0">
      <selection sqref="A1:C1"/>
    </sheetView>
  </sheetViews>
  <sheetFormatPr baseColWidth="10" defaultRowHeight="13"/>
  <cols>
    <col min="1" max="1" width="7" customWidth="1"/>
    <col min="2" max="2" width="112.33203125" customWidth="1"/>
    <col min="3" max="3" width="34.33203125" customWidth="1"/>
    <col min="6" max="6" width="19.33203125" customWidth="1"/>
  </cols>
  <sheetData>
    <row r="1" spans="1:10" ht="120" customHeight="1">
      <c r="A1" s="29" t="s">
        <v>199</v>
      </c>
      <c r="B1" s="29"/>
      <c r="C1" s="29"/>
    </row>
    <row r="2" spans="1:10" ht="45" customHeight="1">
      <c r="A2" s="30" t="s">
        <v>41</v>
      </c>
      <c r="B2" s="30"/>
      <c r="C2" s="30"/>
    </row>
    <row r="3" spans="1:10" s="4" customFormat="1" ht="17.25" customHeight="1">
      <c r="A3"/>
      <c r="B3"/>
    </row>
    <row r="4" spans="1:10" ht="26.25" customHeight="1">
      <c r="A4" s="31" t="s">
        <v>35</v>
      </c>
      <c r="B4" s="31"/>
      <c r="C4" s="31"/>
    </row>
    <row r="5" spans="1:10" ht="9" customHeight="1">
      <c r="A5" s="32"/>
      <c r="B5" s="32"/>
      <c r="C5" s="32"/>
    </row>
    <row r="6" spans="1:10" ht="25.5" customHeight="1">
      <c r="A6" s="2"/>
      <c r="B6" s="6"/>
      <c r="C6" s="17"/>
    </row>
    <row r="7" spans="1:10" ht="22.5" customHeight="1">
      <c r="A7" s="18">
        <f t="shared" ref="A7:A16" si="0">RANK(C7,$C$7:$C$16)</f>
        <v>1</v>
      </c>
      <c r="B7" s="22" t="s">
        <v>43</v>
      </c>
      <c r="C7" s="23">
        <v>10</v>
      </c>
    </row>
    <row r="8" spans="1:10" ht="23.25" customHeight="1">
      <c r="A8" s="18">
        <f t="shared" si="0"/>
        <v>2</v>
      </c>
      <c r="B8" s="22" t="s">
        <v>90</v>
      </c>
      <c r="C8" s="23">
        <v>9</v>
      </c>
    </row>
    <row r="9" spans="1:10" ht="23.25" customHeight="1">
      <c r="A9" s="18">
        <f t="shared" si="0"/>
        <v>3</v>
      </c>
      <c r="B9" s="22" t="s">
        <v>91</v>
      </c>
      <c r="C9" s="23">
        <v>8</v>
      </c>
    </row>
    <row r="10" spans="1:10" ht="24" customHeight="1">
      <c r="A10" s="18">
        <f t="shared" si="0"/>
        <v>4</v>
      </c>
      <c r="B10" s="22" t="s">
        <v>92</v>
      </c>
      <c r="C10" s="23">
        <v>7</v>
      </c>
    </row>
    <row r="11" spans="1:10" ht="24" customHeight="1">
      <c r="A11" s="18">
        <f t="shared" si="0"/>
        <v>5</v>
      </c>
      <c r="B11" s="22" t="s">
        <v>100</v>
      </c>
      <c r="C11" s="23">
        <v>5</v>
      </c>
    </row>
    <row r="12" spans="1:10" ht="24" customHeight="1">
      <c r="A12" s="18" t="s">
        <v>69</v>
      </c>
      <c r="B12" s="22" t="s">
        <v>101</v>
      </c>
      <c r="C12" s="23">
        <v>5</v>
      </c>
    </row>
    <row r="13" spans="1:10" ht="24" customHeight="1">
      <c r="A13" s="18">
        <f t="shared" si="0"/>
        <v>7</v>
      </c>
      <c r="B13" s="16" t="s">
        <v>103</v>
      </c>
      <c r="C13" s="25">
        <v>4</v>
      </c>
      <c r="E13" s="20"/>
      <c r="F13" s="21"/>
      <c r="G13" s="21"/>
      <c r="H13" s="21"/>
      <c r="I13" s="21"/>
      <c r="J13" s="21"/>
    </row>
    <row r="14" spans="1:10" ht="24" customHeight="1">
      <c r="A14" s="18" t="s">
        <v>71</v>
      </c>
      <c r="B14" s="16" t="s">
        <v>102</v>
      </c>
      <c r="C14" s="25">
        <v>4</v>
      </c>
    </row>
    <row r="15" spans="1:10" ht="24" customHeight="1">
      <c r="A15" s="18" t="s">
        <v>72</v>
      </c>
      <c r="B15" s="16" t="s">
        <v>104</v>
      </c>
      <c r="C15" s="25">
        <v>4</v>
      </c>
    </row>
    <row r="16" spans="1:10" ht="24" customHeight="1">
      <c r="A16" s="24" t="e">
        <f t="shared" si="0"/>
        <v>#N/A</v>
      </c>
      <c r="B16" s="16"/>
      <c r="C16" s="25"/>
    </row>
    <row r="17" spans="1:10" ht="28.5" customHeight="1">
      <c r="A17" s="5"/>
      <c r="B17" s="3"/>
    </row>
    <row r="18" spans="1:10" ht="12.75" customHeight="1">
      <c r="A18" s="31" t="s">
        <v>36</v>
      </c>
      <c r="B18" s="31"/>
      <c r="C18" s="31"/>
    </row>
    <row r="19" spans="1:10" ht="22.5" customHeight="1">
      <c r="A19" s="32"/>
      <c r="B19" s="32"/>
      <c r="C19" s="32"/>
    </row>
    <row r="20" spans="1:10" ht="25.5" customHeight="1">
      <c r="A20" s="2"/>
      <c r="B20" s="6"/>
      <c r="C20" s="17" t="s">
        <v>23</v>
      </c>
    </row>
    <row r="21" spans="1:10" s="15" customFormat="1" ht="23.25" customHeight="1">
      <c r="A21" s="19">
        <f t="shared" ref="A21:A34" si="1">RANK(C21,$C$21:$C$34)</f>
        <v>1</v>
      </c>
      <c r="B21" s="22" t="s">
        <v>84</v>
      </c>
      <c r="C21" s="23">
        <v>10</v>
      </c>
      <c r="D21"/>
    </row>
    <row r="22" spans="1:10" s="15" customFormat="1" ht="25">
      <c r="A22" s="19">
        <f t="shared" si="1"/>
        <v>2</v>
      </c>
      <c r="B22" s="22" t="s">
        <v>85</v>
      </c>
      <c r="C22" s="23">
        <v>9</v>
      </c>
      <c r="D22" s="14"/>
    </row>
    <row r="23" spans="1:10" s="15" customFormat="1" ht="24" customHeight="1">
      <c r="A23" s="19">
        <f t="shared" si="1"/>
        <v>3</v>
      </c>
      <c r="B23" s="22" t="s">
        <v>86</v>
      </c>
      <c r="C23" s="23">
        <v>8</v>
      </c>
    </row>
    <row r="24" spans="1:10" s="15" customFormat="1" ht="24" customHeight="1">
      <c r="A24" s="19">
        <f t="shared" si="1"/>
        <v>4</v>
      </c>
      <c r="B24" s="22" t="s">
        <v>87</v>
      </c>
      <c r="C24" s="23">
        <v>7</v>
      </c>
    </row>
    <row r="25" spans="1:10" s="15" customFormat="1" ht="24" customHeight="1">
      <c r="A25" s="19">
        <f t="shared" si="1"/>
        <v>5</v>
      </c>
      <c r="B25" s="22" t="s">
        <v>88</v>
      </c>
      <c r="C25" s="23">
        <v>6</v>
      </c>
    </row>
    <row r="26" spans="1:10" s="15" customFormat="1" ht="24" customHeight="1">
      <c r="A26" s="19" t="s">
        <v>69</v>
      </c>
      <c r="B26" s="22" t="s">
        <v>89</v>
      </c>
      <c r="C26" s="23">
        <v>6</v>
      </c>
      <c r="E26" s="20"/>
      <c r="F26" s="21"/>
      <c r="G26" s="21"/>
      <c r="H26" s="21"/>
      <c r="I26" s="21"/>
      <c r="J26" s="21"/>
    </row>
    <row r="27" spans="1:10" s="15" customFormat="1" ht="24" customHeight="1">
      <c r="A27" s="26">
        <f t="shared" si="1"/>
        <v>7</v>
      </c>
      <c r="B27" s="16" t="s">
        <v>105</v>
      </c>
      <c r="C27" s="25">
        <v>5</v>
      </c>
    </row>
    <row r="28" spans="1:10" s="15" customFormat="1" ht="24" customHeight="1">
      <c r="A28" s="26" t="s">
        <v>71</v>
      </c>
      <c r="B28" s="16" t="s">
        <v>106</v>
      </c>
      <c r="C28" s="25">
        <v>5</v>
      </c>
    </row>
    <row r="29" spans="1:10" ht="24" customHeight="1">
      <c r="A29" s="26" t="s">
        <v>72</v>
      </c>
      <c r="B29" s="16" t="s">
        <v>107</v>
      </c>
      <c r="C29" s="25">
        <v>5</v>
      </c>
      <c r="E29" s="20"/>
      <c r="F29" s="21"/>
      <c r="G29" s="21"/>
      <c r="H29" s="21"/>
      <c r="I29" s="21"/>
      <c r="J29" s="21"/>
    </row>
    <row r="30" spans="1:10" ht="24" customHeight="1">
      <c r="A30" s="26" t="s">
        <v>73</v>
      </c>
      <c r="B30" s="16" t="s">
        <v>108</v>
      </c>
      <c r="C30" s="25">
        <v>5</v>
      </c>
    </row>
    <row r="31" spans="1:10" s="15" customFormat="1" ht="24" customHeight="1">
      <c r="A31" s="26" t="s">
        <v>74</v>
      </c>
      <c r="B31" s="16" t="s">
        <v>109</v>
      </c>
      <c r="C31" s="25">
        <v>5</v>
      </c>
    </row>
    <row r="32" spans="1:10" ht="24" customHeight="1">
      <c r="A32" s="26" t="s">
        <v>75</v>
      </c>
      <c r="B32" s="16" t="s">
        <v>110</v>
      </c>
      <c r="C32" s="25">
        <v>4</v>
      </c>
    </row>
    <row r="33" spans="1:10" ht="24" customHeight="1">
      <c r="A33" s="26" t="s">
        <v>76</v>
      </c>
      <c r="B33" s="16" t="s">
        <v>111</v>
      </c>
      <c r="C33" s="25">
        <v>4</v>
      </c>
    </row>
    <row r="34" spans="1:10" ht="24" customHeight="1">
      <c r="A34" s="26" t="e">
        <f t="shared" si="1"/>
        <v>#N/A</v>
      </c>
      <c r="B34" s="16"/>
      <c r="C34" s="25"/>
      <c r="E34" s="20"/>
      <c r="F34" s="21"/>
      <c r="G34" s="21"/>
      <c r="H34" s="21"/>
      <c r="I34" s="21"/>
      <c r="J34" s="21"/>
    </row>
    <row r="35" spans="1:10" ht="12.75" customHeight="1">
      <c r="A35" s="31" t="s">
        <v>37</v>
      </c>
      <c r="B35" s="31"/>
      <c r="C35" s="31"/>
    </row>
    <row r="36" spans="1:10" ht="22.5" customHeight="1">
      <c r="A36" s="32"/>
      <c r="B36" s="32"/>
      <c r="C36" s="32"/>
    </row>
    <row r="37" spans="1:10" ht="25.5" customHeight="1">
      <c r="A37" s="2"/>
      <c r="B37" s="6"/>
      <c r="C37" s="17" t="s">
        <v>23</v>
      </c>
    </row>
    <row r="38" spans="1:10" s="15" customFormat="1" ht="23.25" customHeight="1">
      <c r="A38" s="19">
        <f t="shared" ref="A38:A49" si="2">RANK(C38,$C$21:$C$34)</f>
        <v>1</v>
      </c>
      <c r="B38" s="22" t="s">
        <v>93</v>
      </c>
      <c r="C38" s="23">
        <v>10</v>
      </c>
      <c r="D38"/>
    </row>
    <row r="39" spans="1:10" s="15" customFormat="1" ht="25">
      <c r="A39" s="19">
        <f t="shared" si="2"/>
        <v>2</v>
      </c>
      <c r="B39" s="22" t="s">
        <v>94</v>
      </c>
      <c r="C39" s="23">
        <v>9</v>
      </c>
      <c r="D39" s="14"/>
    </row>
    <row r="40" spans="1:10" s="15" customFormat="1" ht="24" customHeight="1">
      <c r="A40" s="19">
        <f t="shared" si="2"/>
        <v>3</v>
      </c>
      <c r="B40" s="22" t="s">
        <v>95</v>
      </c>
      <c r="C40" s="23">
        <v>8</v>
      </c>
    </row>
    <row r="41" spans="1:10" s="15" customFormat="1" ht="24" customHeight="1">
      <c r="A41" s="19">
        <f t="shared" si="2"/>
        <v>4</v>
      </c>
      <c r="B41" s="22" t="s">
        <v>96</v>
      </c>
      <c r="C41" s="23">
        <v>7</v>
      </c>
    </row>
    <row r="42" spans="1:10" s="15" customFormat="1" ht="24" customHeight="1">
      <c r="A42" s="19">
        <f t="shared" si="2"/>
        <v>5</v>
      </c>
      <c r="B42" s="22" t="s">
        <v>97</v>
      </c>
      <c r="C42" s="23">
        <v>6</v>
      </c>
    </row>
    <row r="43" spans="1:10" s="15" customFormat="1" ht="24" customHeight="1">
      <c r="A43" s="19" t="s">
        <v>69</v>
      </c>
      <c r="B43" s="22" t="s">
        <v>98</v>
      </c>
      <c r="C43" s="23">
        <v>6</v>
      </c>
      <c r="E43" s="20"/>
      <c r="F43" s="21"/>
      <c r="G43" s="21"/>
      <c r="H43" s="21"/>
      <c r="I43" s="21"/>
      <c r="J43" s="21"/>
    </row>
    <row r="44" spans="1:10" s="15" customFormat="1" ht="24" customHeight="1">
      <c r="A44" s="26" t="s">
        <v>70</v>
      </c>
      <c r="B44" s="16" t="s">
        <v>99</v>
      </c>
      <c r="C44" s="25">
        <v>6</v>
      </c>
    </row>
    <row r="45" spans="1:10" s="15" customFormat="1" ht="24" customHeight="1">
      <c r="A45" s="26" t="s">
        <v>71</v>
      </c>
      <c r="B45" s="16" t="s">
        <v>112</v>
      </c>
      <c r="C45" s="25">
        <v>5</v>
      </c>
    </row>
    <row r="46" spans="1:10" ht="24" customHeight="1">
      <c r="A46" s="26" t="s">
        <v>72</v>
      </c>
      <c r="B46" s="16" t="s">
        <v>113</v>
      </c>
      <c r="C46" s="25">
        <v>5</v>
      </c>
      <c r="E46" s="20"/>
      <c r="F46" s="21"/>
      <c r="G46" s="21"/>
      <c r="H46" s="21"/>
      <c r="I46" s="21"/>
      <c r="J46" s="21"/>
    </row>
    <row r="47" spans="1:10" ht="24" customHeight="1">
      <c r="A47" s="26" t="s">
        <v>73</v>
      </c>
      <c r="B47" s="16" t="s">
        <v>114</v>
      </c>
      <c r="C47" s="25">
        <v>5</v>
      </c>
    </row>
    <row r="48" spans="1:10" s="15" customFormat="1" ht="24" customHeight="1">
      <c r="A48" s="26" t="s">
        <v>74</v>
      </c>
      <c r="B48" s="16" t="s">
        <v>115</v>
      </c>
      <c r="C48" s="25">
        <v>5</v>
      </c>
    </row>
    <row r="49" spans="1:3" ht="24" customHeight="1">
      <c r="A49" s="26" t="e">
        <f t="shared" si="2"/>
        <v>#N/A</v>
      </c>
      <c r="B49" s="16"/>
      <c r="C49" s="25"/>
    </row>
  </sheetData>
  <mergeCells count="5">
    <mergeCell ref="A1:C1"/>
    <mergeCell ref="A2:C2"/>
    <mergeCell ref="A4:C5"/>
    <mergeCell ref="A18:C19"/>
    <mergeCell ref="A35:C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J49"/>
  <sheetViews>
    <sheetView view="pageBreakPreview" zoomScale="76" zoomScaleSheetLayoutView="76" workbookViewId="0">
      <selection sqref="A1:C1"/>
    </sheetView>
  </sheetViews>
  <sheetFormatPr baseColWidth="10" defaultRowHeight="13"/>
  <cols>
    <col min="1" max="1" width="7" customWidth="1"/>
    <col min="2" max="2" width="112.33203125" customWidth="1"/>
    <col min="3" max="3" width="34.33203125" customWidth="1"/>
    <col min="6" max="6" width="19.33203125" customWidth="1"/>
  </cols>
  <sheetData>
    <row r="1" spans="1:10" ht="120" customHeight="1">
      <c r="A1" s="29" t="s">
        <v>199</v>
      </c>
      <c r="B1" s="29"/>
      <c r="C1" s="29"/>
    </row>
    <row r="2" spans="1:10" ht="45" customHeight="1">
      <c r="A2" s="30" t="s">
        <v>21</v>
      </c>
      <c r="B2" s="30"/>
      <c r="C2" s="30"/>
    </row>
    <row r="3" spans="1:10" s="4" customFormat="1" ht="17.25" customHeight="1">
      <c r="A3"/>
      <c r="B3"/>
    </row>
    <row r="4" spans="1:10" ht="26.25" customHeight="1">
      <c r="A4" s="31" t="s">
        <v>24</v>
      </c>
      <c r="B4" s="31"/>
      <c r="C4" s="31"/>
    </row>
    <row r="5" spans="1:10" ht="9" customHeight="1">
      <c r="A5" s="32"/>
      <c r="B5" s="32"/>
      <c r="C5" s="32"/>
    </row>
    <row r="6" spans="1:10" ht="25.5" customHeight="1">
      <c r="A6" s="2"/>
      <c r="B6" s="6"/>
      <c r="C6" s="17"/>
    </row>
    <row r="7" spans="1:10" ht="22.5" customHeight="1">
      <c r="A7" s="18">
        <f t="shared" ref="A7:A16" si="0">RANK(C7,$C$7:$C$16)</f>
        <v>1</v>
      </c>
      <c r="B7" s="22" t="s">
        <v>116</v>
      </c>
      <c r="C7" s="23">
        <v>10</v>
      </c>
    </row>
    <row r="8" spans="1:10" ht="23.25" customHeight="1">
      <c r="A8" s="18">
        <f t="shared" si="0"/>
        <v>2</v>
      </c>
      <c r="B8" s="22" t="s">
        <v>117</v>
      </c>
      <c r="C8" s="23">
        <v>8</v>
      </c>
    </row>
    <row r="9" spans="1:10" ht="23.25" customHeight="1">
      <c r="A9" s="18">
        <f t="shared" si="0"/>
        <v>3</v>
      </c>
      <c r="B9" s="22" t="s">
        <v>118</v>
      </c>
      <c r="C9" s="23">
        <v>7</v>
      </c>
    </row>
    <row r="10" spans="1:10" ht="24" customHeight="1">
      <c r="A10" s="18">
        <f t="shared" si="0"/>
        <v>4</v>
      </c>
      <c r="B10" s="22" t="s">
        <v>119</v>
      </c>
      <c r="C10" s="23">
        <v>6</v>
      </c>
    </row>
    <row r="11" spans="1:10" ht="24" customHeight="1">
      <c r="A11" s="18">
        <f t="shared" si="0"/>
        <v>5</v>
      </c>
      <c r="B11" s="22" t="s">
        <v>131</v>
      </c>
      <c r="C11" s="23">
        <v>5</v>
      </c>
    </row>
    <row r="12" spans="1:10" ht="24" customHeight="1">
      <c r="A12" s="18" t="s">
        <v>69</v>
      </c>
      <c r="B12" s="22" t="s">
        <v>132</v>
      </c>
      <c r="C12" s="23">
        <v>5</v>
      </c>
    </row>
    <row r="13" spans="1:10" ht="24" customHeight="1">
      <c r="A13" s="24">
        <f t="shared" si="0"/>
        <v>7</v>
      </c>
      <c r="B13" s="16" t="s">
        <v>133</v>
      </c>
      <c r="C13" s="25">
        <v>4</v>
      </c>
      <c r="E13" s="20"/>
      <c r="F13" s="21"/>
      <c r="G13" s="21"/>
      <c r="H13" s="21"/>
      <c r="I13" s="21"/>
      <c r="J13" s="21"/>
    </row>
    <row r="14" spans="1:10" ht="24" customHeight="1">
      <c r="A14" s="24" t="s">
        <v>71</v>
      </c>
      <c r="B14" s="16" t="s">
        <v>134</v>
      </c>
      <c r="C14" s="25">
        <v>4</v>
      </c>
    </row>
    <row r="15" spans="1:10" ht="24" customHeight="1">
      <c r="A15" s="24" t="s">
        <v>72</v>
      </c>
      <c r="B15" s="16" t="s">
        <v>135</v>
      </c>
      <c r="C15" s="25">
        <v>4</v>
      </c>
    </row>
    <row r="16" spans="1:10" ht="24" customHeight="1">
      <c r="A16" s="24" t="e">
        <f t="shared" si="0"/>
        <v>#N/A</v>
      </c>
      <c r="B16" s="16"/>
      <c r="C16" s="25"/>
    </row>
    <row r="17" spans="1:10" ht="28.5" customHeight="1">
      <c r="A17" s="5"/>
      <c r="B17" s="3"/>
    </row>
    <row r="18" spans="1:10" ht="12.75" customHeight="1">
      <c r="A18" s="31" t="s">
        <v>25</v>
      </c>
      <c r="B18" s="31"/>
      <c r="C18" s="31"/>
    </row>
    <row r="19" spans="1:10" ht="22.5" customHeight="1">
      <c r="A19" s="32"/>
      <c r="B19" s="32"/>
      <c r="C19" s="32"/>
    </row>
    <row r="20" spans="1:10" ht="25.5" customHeight="1">
      <c r="A20" s="2"/>
      <c r="B20" s="6"/>
      <c r="C20" s="17" t="s">
        <v>23</v>
      </c>
    </row>
    <row r="21" spans="1:10" s="15" customFormat="1" ht="23.25" customHeight="1">
      <c r="A21" s="19">
        <f t="shared" ref="A21:A30" si="1">RANK(C21,$C$21:$C$30)</f>
        <v>1</v>
      </c>
      <c r="B21" s="22" t="s">
        <v>120</v>
      </c>
      <c r="C21" s="23">
        <v>10</v>
      </c>
      <c r="D21"/>
    </row>
    <row r="22" spans="1:10" s="15" customFormat="1" ht="25">
      <c r="A22" s="19">
        <f t="shared" si="1"/>
        <v>2</v>
      </c>
      <c r="B22" s="22" t="s">
        <v>121</v>
      </c>
      <c r="C22" s="23">
        <v>9</v>
      </c>
      <c r="D22" s="14"/>
    </row>
    <row r="23" spans="1:10" s="15" customFormat="1" ht="24" customHeight="1">
      <c r="A23" s="19">
        <f t="shared" si="1"/>
        <v>3</v>
      </c>
      <c r="B23" s="22" t="s">
        <v>122</v>
      </c>
      <c r="C23" s="23">
        <v>8</v>
      </c>
    </row>
    <row r="24" spans="1:10" s="15" customFormat="1" ht="24" customHeight="1">
      <c r="A24" s="19">
        <f t="shared" si="1"/>
        <v>4</v>
      </c>
      <c r="B24" s="22" t="s">
        <v>123</v>
      </c>
      <c r="C24" s="23">
        <v>7</v>
      </c>
    </row>
    <row r="25" spans="1:10" s="15" customFormat="1" ht="24" customHeight="1">
      <c r="A25" s="19">
        <f t="shared" si="1"/>
        <v>5</v>
      </c>
      <c r="B25" s="22" t="s">
        <v>136</v>
      </c>
      <c r="C25" s="23">
        <v>5</v>
      </c>
    </row>
    <row r="26" spans="1:10" s="15" customFormat="1" ht="24" customHeight="1">
      <c r="A26" s="19" t="s">
        <v>69</v>
      </c>
      <c r="B26" s="22" t="s">
        <v>137</v>
      </c>
      <c r="C26" s="23">
        <v>5</v>
      </c>
      <c r="E26" s="20"/>
      <c r="F26" s="21"/>
      <c r="G26" s="21"/>
      <c r="H26" s="21"/>
      <c r="I26" s="21"/>
      <c r="J26" s="21"/>
    </row>
    <row r="27" spans="1:10" s="15" customFormat="1" ht="24" customHeight="1">
      <c r="A27" s="26">
        <f t="shared" si="1"/>
        <v>7</v>
      </c>
      <c r="B27" s="16" t="s">
        <v>198</v>
      </c>
      <c r="C27" s="25">
        <v>4</v>
      </c>
    </row>
    <row r="28" spans="1:10" s="15" customFormat="1" ht="24" customHeight="1">
      <c r="A28" s="26" t="s">
        <v>71</v>
      </c>
      <c r="B28" s="16" t="s">
        <v>138</v>
      </c>
      <c r="C28" s="25">
        <v>4</v>
      </c>
    </row>
    <row r="29" spans="1:10" ht="24" customHeight="1">
      <c r="A29" s="26" t="s">
        <v>72</v>
      </c>
      <c r="B29" s="16" t="s">
        <v>139</v>
      </c>
      <c r="C29" s="25">
        <v>4</v>
      </c>
      <c r="E29" s="20"/>
      <c r="F29" s="21"/>
      <c r="G29" s="21"/>
      <c r="H29" s="21"/>
      <c r="I29" s="21"/>
      <c r="J29" s="21"/>
    </row>
    <row r="30" spans="1:10" ht="24" customHeight="1">
      <c r="A30" s="26" t="e">
        <f t="shared" si="1"/>
        <v>#N/A</v>
      </c>
      <c r="B30" s="16"/>
      <c r="C30" s="25"/>
    </row>
    <row r="32" spans="1:10" ht="12.75" customHeight="1">
      <c r="A32" s="31" t="s">
        <v>26</v>
      </c>
      <c r="B32" s="31"/>
      <c r="C32" s="31"/>
    </row>
    <row r="33" spans="1:10" ht="22.5" customHeight="1">
      <c r="A33" s="32"/>
      <c r="B33" s="32"/>
      <c r="C33" s="32"/>
    </row>
    <row r="34" spans="1:10" ht="25.5" customHeight="1">
      <c r="A34" s="2"/>
      <c r="B34" s="6"/>
      <c r="C34" s="17" t="s">
        <v>23</v>
      </c>
    </row>
    <row r="35" spans="1:10" s="15" customFormat="1" ht="23.25" customHeight="1">
      <c r="A35" s="19">
        <f t="shared" ref="A35:A48" si="2">RANK(C35,$C$21:$C$30)</f>
        <v>1</v>
      </c>
      <c r="B35" s="22" t="s">
        <v>124</v>
      </c>
      <c r="C35" s="23">
        <v>10</v>
      </c>
      <c r="D35"/>
    </row>
    <row r="36" spans="1:10" s="15" customFormat="1" ht="25">
      <c r="A36" s="19">
        <f t="shared" si="2"/>
        <v>2</v>
      </c>
      <c r="B36" s="22" t="s">
        <v>125</v>
      </c>
      <c r="C36" s="23">
        <v>9</v>
      </c>
      <c r="D36" s="14"/>
    </row>
    <row r="37" spans="1:10" s="15" customFormat="1" ht="24" customHeight="1">
      <c r="A37" s="19">
        <f t="shared" si="2"/>
        <v>3</v>
      </c>
      <c r="B37" s="22" t="s">
        <v>126</v>
      </c>
      <c r="C37" s="23">
        <v>8</v>
      </c>
    </row>
    <row r="38" spans="1:10" s="15" customFormat="1" ht="24" customHeight="1">
      <c r="A38" s="19">
        <f t="shared" si="2"/>
        <v>4</v>
      </c>
      <c r="B38" s="22" t="s">
        <v>127</v>
      </c>
      <c r="C38" s="23">
        <v>7</v>
      </c>
    </row>
    <row r="39" spans="1:10" s="15" customFormat="1" ht="24" customHeight="1">
      <c r="A39" s="19" t="s">
        <v>68</v>
      </c>
      <c r="B39" s="22" t="s">
        <v>128</v>
      </c>
      <c r="C39" s="23">
        <v>6</v>
      </c>
    </row>
    <row r="40" spans="1:10" s="15" customFormat="1" ht="24" customHeight="1">
      <c r="A40" s="19" t="s">
        <v>69</v>
      </c>
      <c r="B40" s="22" t="s">
        <v>129</v>
      </c>
      <c r="C40" s="23">
        <v>6</v>
      </c>
      <c r="E40" s="20"/>
      <c r="F40" s="21"/>
      <c r="G40" s="21"/>
      <c r="H40" s="21"/>
      <c r="I40" s="21"/>
      <c r="J40" s="21"/>
    </row>
    <row r="41" spans="1:10" s="15" customFormat="1" ht="24" customHeight="1">
      <c r="A41" s="26" t="s">
        <v>70</v>
      </c>
      <c r="B41" s="16" t="s">
        <v>130</v>
      </c>
      <c r="C41" s="25">
        <v>6</v>
      </c>
    </row>
    <row r="42" spans="1:10" s="15" customFormat="1" ht="24" customHeight="1">
      <c r="A42" s="26" t="s">
        <v>71</v>
      </c>
      <c r="B42" s="16" t="s">
        <v>140</v>
      </c>
      <c r="C42" s="25">
        <v>5</v>
      </c>
    </row>
    <row r="43" spans="1:10" ht="24" customHeight="1">
      <c r="A43" s="26" t="s">
        <v>72</v>
      </c>
      <c r="B43" s="16" t="s">
        <v>141</v>
      </c>
      <c r="C43" s="25">
        <v>5</v>
      </c>
      <c r="E43" s="20"/>
      <c r="F43" s="21"/>
      <c r="G43" s="21"/>
      <c r="H43" s="21"/>
      <c r="I43" s="21"/>
      <c r="J43" s="21"/>
    </row>
    <row r="44" spans="1:10" ht="24" customHeight="1">
      <c r="A44" s="26" t="s">
        <v>73</v>
      </c>
      <c r="B44" s="16" t="s">
        <v>142</v>
      </c>
      <c r="C44" s="25">
        <v>5</v>
      </c>
    </row>
    <row r="45" spans="1:10" s="15" customFormat="1" ht="24" customHeight="1">
      <c r="A45" s="26" t="s">
        <v>74</v>
      </c>
      <c r="B45" s="16" t="s">
        <v>144</v>
      </c>
      <c r="C45" s="25">
        <v>5</v>
      </c>
    </row>
    <row r="46" spans="1:10" ht="24" customHeight="1">
      <c r="A46" s="26" t="s">
        <v>75</v>
      </c>
      <c r="B46" s="16" t="s">
        <v>143</v>
      </c>
      <c r="C46" s="25">
        <v>4</v>
      </c>
    </row>
    <row r="47" spans="1:10" ht="24" customHeight="1">
      <c r="A47" s="26" t="e">
        <f t="shared" si="2"/>
        <v>#N/A</v>
      </c>
      <c r="B47" s="16"/>
      <c r="C47" s="25"/>
      <c r="E47" s="20"/>
      <c r="F47" s="21"/>
      <c r="G47" s="21"/>
      <c r="H47" s="21"/>
      <c r="I47" s="21"/>
      <c r="J47" s="21"/>
    </row>
    <row r="48" spans="1:10" ht="24" customHeight="1">
      <c r="A48" s="26" t="e">
        <f t="shared" si="2"/>
        <v>#N/A</v>
      </c>
      <c r="B48" s="16"/>
      <c r="C48" s="25"/>
    </row>
    <row r="49" spans="1:3">
      <c r="A49" s="27"/>
      <c r="B49" s="27"/>
      <c r="C49" s="27"/>
    </row>
  </sheetData>
  <sortState xmlns:xlrd2="http://schemas.microsoft.com/office/spreadsheetml/2017/richdata2" ref="A64:G98">
    <sortCondition descending="1" ref="C64:C98"/>
  </sortState>
  <mergeCells count="5">
    <mergeCell ref="A18:C19"/>
    <mergeCell ref="A1:C1"/>
    <mergeCell ref="A2:C2"/>
    <mergeCell ref="A4:C5"/>
    <mergeCell ref="A32:C33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view="pageBreakPreview" zoomScale="76" zoomScaleSheetLayoutView="76" workbookViewId="0">
      <selection sqref="A1:C1"/>
    </sheetView>
  </sheetViews>
  <sheetFormatPr baseColWidth="10" defaultRowHeight="13"/>
  <cols>
    <col min="1" max="1" width="7" customWidth="1"/>
    <col min="2" max="2" width="112.33203125" customWidth="1"/>
    <col min="3" max="3" width="34.33203125" customWidth="1"/>
    <col min="6" max="6" width="19.33203125" customWidth="1"/>
  </cols>
  <sheetData>
    <row r="1" spans="1:10" ht="120" customHeight="1">
      <c r="A1" s="29" t="s">
        <v>199</v>
      </c>
      <c r="B1" s="29"/>
      <c r="C1" s="29"/>
    </row>
    <row r="2" spans="1:10" ht="45" customHeight="1">
      <c r="A2" s="30" t="s">
        <v>20</v>
      </c>
      <c r="B2" s="30"/>
      <c r="C2" s="30"/>
    </row>
    <row r="3" spans="1:10" s="4" customFormat="1" ht="17.25" customHeight="1">
      <c r="A3"/>
      <c r="B3"/>
    </row>
    <row r="4" spans="1:10" ht="26.25" customHeight="1">
      <c r="A4" s="31" t="s">
        <v>27</v>
      </c>
      <c r="B4" s="31"/>
      <c r="C4" s="31"/>
    </row>
    <row r="5" spans="1:10" ht="9" customHeight="1">
      <c r="A5" s="32"/>
      <c r="B5" s="32"/>
      <c r="C5" s="32"/>
    </row>
    <row r="6" spans="1:10" ht="25.5" customHeight="1">
      <c r="A6" s="2"/>
      <c r="B6" s="6"/>
      <c r="C6" s="17"/>
    </row>
    <row r="7" spans="1:10" ht="22.5" customHeight="1">
      <c r="A7" s="18">
        <f t="shared" ref="A7:A19" si="0">RANK(C7,$C$7:$C$19)</f>
        <v>1</v>
      </c>
      <c r="B7" s="22" t="s">
        <v>145</v>
      </c>
      <c r="C7" s="23">
        <v>10</v>
      </c>
    </row>
    <row r="8" spans="1:10" ht="23.25" customHeight="1">
      <c r="A8" s="18">
        <f t="shared" si="0"/>
        <v>2</v>
      </c>
      <c r="B8" s="22" t="s">
        <v>146</v>
      </c>
      <c r="C8" s="23">
        <v>9</v>
      </c>
    </row>
    <row r="9" spans="1:10" ht="23.25" customHeight="1">
      <c r="A9" s="18">
        <f t="shared" si="0"/>
        <v>3</v>
      </c>
      <c r="B9" s="22" t="s">
        <v>147</v>
      </c>
      <c r="C9" s="23">
        <v>8</v>
      </c>
    </row>
    <row r="10" spans="1:10" ht="24" customHeight="1">
      <c r="A10" s="18">
        <f t="shared" si="0"/>
        <v>4</v>
      </c>
      <c r="B10" s="22" t="s">
        <v>30</v>
      </c>
      <c r="C10" s="23">
        <v>7</v>
      </c>
    </row>
    <row r="11" spans="1:10" ht="24" customHeight="1">
      <c r="A11" s="18" t="e">
        <f t="shared" si="0"/>
        <v>#N/A</v>
      </c>
      <c r="B11" s="22"/>
      <c r="C11" s="23"/>
    </row>
    <row r="12" spans="1:10" ht="24" customHeight="1">
      <c r="A12" s="18" t="e">
        <f t="shared" si="0"/>
        <v>#N/A</v>
      </c>
      <c r="B12" s="22"/>
      <c r="C12" s="23"/>
    </row>
    <row r="13" spans="1:10" ht="24" customHeight="1">
      <c r="A13" s="24" t="e">
        <f t="shared" si="0"/>
        <v>#N/A</v>
      </c>
      <c r="B13" s="16"/>
      <c r="C13" s="25"/>
      <c r="E13" s="20"/>
      <c r="F13" s="21"/>
      <c r="G13" s="21"/>
      <c r="H13" s="21"/>
      <c r="I13" s="21"/>
      <c r="J13" s="21"/>
    </row>
    <row r="14" spans="1:10" ht="24" customHeight="1">
      <c r="A14" s="24" t="e">
        <f t="shared" si="0"/>
        <v>#N/A</v>
      </c>
      <c r="B14" s="16"/>
      <c r="C14" s="25"/>
    </row>
    <row r="15" spans="1:10" ht="24" customHeight="1">
      <c r="A15" s="24" t="e">
        <f t="shared" si="0"/>
        <v>#N/A</v>
      </c>
      <c r="B15" s="16"/>
      <c r="C15" s="25"/>
    </row>
    <row r="16" spans="1:10" ht="24" customHeight="1">
      <c r="A16" s="24" t="e">
        <f t="shared" si="0"/>
        <v>#N/A</v>
      </c>
      <c r="B16" s="16"/>
      <c r="C16" s="25"/>
    </row>
    <row r="17" spans="1:10" ht="24" customHeight="1">
      <c r="A17" s="24" t="e">
        <f t="shared" si="0"/>
        <v>#N/A</v>
      </c>
      <c r="B17" s="16"/>
      <c r="C17" s="25"/>
      <c r="E17" s="20"/>
      <c r="F17" s="21"/>
      <c r="G17" s="21"/>
      <c r="H17" s="21"/>
      <c r="I17" s="21"/>
      <c r="J17" s="21"/>
    </row>
    <row r="18" spans="1:10" ht="24" customHeight="1">
      <c r="A18" s="24" t="e">
        <f t="shared" si="0"/>
        <v>#N/A</v>
      </c>
      <c r="B18" s="16"/>
      <c r="C18" s="25"/>
    </row>
    <row r="19" spans="1:10" ht="24" customHeight="1">
      <c r="A19" s="24" t="e">
        <f t="shared" si="0"/>
        <v>#N/A</v>
      </c>
      <c r="B19" s="16"/>
      <c r="C19" s="25"/>
    </row>
    <row r="20" spans="1:10" ht="28.5" customHeight="1">
      <c r="A20" s="5"/>
      <c r="B20" s="3"/>
    </row>
    <row r="21" spans="1:10" ht="12.75" customHeight="1">
      <c r="A21" s="31" t="s">
        <v>28</v>
      </c>
      <c r="B21" s="31"/>
      <c r="C21" s="31"/>
    </row>
    <row r="22" spans="1:10" ht="22.5" customHeight="1">
      <c r="A22" s="32"/>
      <c r="B22" s="32"/>
      <c r="C22" s="32"/>
    </row>
    <row r="23" spans="1:10" ht="25.5" customHeight="1">
      <c r="A23" s="2"/>
      <c r="B23" s="6"/>
      <c r="C23" s="17" t="s">
        <v>23</v>
      </c>
    </row>
    <row r="24" spans="1:10" s="15" customFormat="1" ht="23.25" customHeight="1">
      <c r="A24" s="19">
        <f t="shared" ref="A24:A38" si="1">RANK(C24,$C$24:$C$38)</f>
        <v>1</v>
      </c>
      <c r="B24" s="22" t="s">
        <v>31</v>
      </c>
      <c r="C24" s="23">
        <v>10</v>
      </c>
      <c r="D24"/>
    </row>
    <row r="25" spans="1:10" s="15" customFormat="1" ht="25">
      <c r="A25" s="19">
        <f t="shared" si="1"/>
        <v>2</v>
      </c>
      <c r="B25" s="22" t="s">
        <v>148</v>
      </c>
      <c r="C25" s="23">
        <v>9</v>
      </c>
      <c r="D25" s="14"/>
    </row>
    <row r="26" spans="1:10" s="15" customFormat="1" ht="24" customHeight="1">
      <c r="A26" s="19">
        <f t="shared" si="1"/>
        <v>3</v>
      </c>
      <c r="B26" s="22" t="s">
        <v>149</v>
      </c>
      <c r="C26" s="23">
        <v>8</v>
      </c>
    </row>
    <row r="27" spans="1:10" s="15" customFormat="1" ht="24" customHeight="1">
      <c r="A27" s="19">
        <f t="shared" si="1"/>
        <v>4</v>
      </c>
      <c r="B27" s="22" t="s">
        <v>150</v>
      </c>
      <c r="C27" s="23">
        <v>7</v>
      </c>
    </row>
    <row r="28" spans="1:10" s="15" customFormat="1" ht="24" customHeight="1">
      <c r="A28" s="19">
        <f t="shared" si="1"/>
        <v>5</v>
      </c>
      <c r="B28" s="22" t="s">
        <v>151</v>
      </c>
      <c r="C28" s="23">
        <v>6</v>
      </c>
    </row>
    <row r="29" spans="1:10" s="15" customFormat="1" ht="24" customHeight="1">
      <c r="A29" s="19">
        <f t="shared" si="1"/>
        <v>6</v>
      </c>
      <c r="B29" s="22" t="s">
        <v>152</v>
      </c>
      <c r="C29" s="23">
        <v>5</v>
      </c>
      <c r="E29" s="20"/>
      <c r="F29" s="21"/>
      <c r="G29" s="21"/>
      <c r="H29" s="21"/>
      <c r="I29" s="21"/>
      <c r="J29" s="21"/>
    </row>
    <row r="30" spans="1:10" s="15" customFormat="1" ht="24" customHeight="1">
      <c r="A30" s="26" t="s">
        <v>70</v>
      </c>
      <c r="B30" s="16" t="s">
        <v>153</v>
      </c>
      <c r="C30" s="25">
        <v>5</v>
      </c>
    </row>
    <row r="31" spans="1:10" s="15" customFormat="1" ht="24" customHeight="1">
      <c r="A31" s="26" t="s">
        <v>71</v>
      </c>
      <c r="B31" s="16" t="s">
        <v>154</v>
      </c>
      <c r="C31" s="25">
        <v>5</v>
      </c>
    </row>
    <row r="32" spans="1:10" ht="24" customHeight="1">
      <c r="A32" s="26" t="s">
        <v>72</v>
      </c>
      <c r="B32" s="16" t="s">
        <v>155</v>
      </c>
      <c r="C32" s="25">
        <v>4</v>
      </c>
      <c r="E32" s="20"/>
      <c r="F32" s="21"/>
      <c r="G32" s="21"/>
      <c r="H32" s="21"/>
      <c r="I32" s="21"/>
      <c r="J32" s="21"/>
    </row>
    <row r="33" spans="1:10" ht="24" customHeight="1">
      <c r="A33" s="26" t="s">
        <v>73</v>
      </c>
      <c r="B33" s="16" t="s">
        <v>156</v>
      </c>
      <c r="C33" s="25">
        <v>4</v>
      </c>
    </row>
    <row r="34" spans="1:10" s="15" customFormat="1" ht="24" customHeight="1">
      <c r="A34" s="26" t="s">
        <v>74</v>
      </c>
      <c r="B34" s="16" t="s">
        <v>157</v>
      </c>
      <c r="C34" s="25">
        <v>4</v>
      </c>
    </row>
    <row r="35" spans="1:10" ht="24" customHeight="1">
      <c r="A35" s="26" t="s">
        <v>75</v>
      </c>
      <c r="B35" s="16" t="s">
        <v>158</v>
      </c>
      <c r="C35" s="25">
        <v>4</v>
      </c>
    </row>
    <row r="36" spans="1:10" ht="24" customHeight="1">
      <c r="A36" s="26" t="e">
        <f t="shared" si="1"/>
        <v>#N/A</v>
      </c>
      <c r="B36" s="16"/>
      <c r="C36" s="25"/>
    </row>
    <row r="37" spans="1:10" ht="24" customHeight="1">
      <c r="A37" s="26" t="e">
        <f t="shared" si="1"/>
        <v>#N/A</v>
      </c>
      <c r="B37" s="16"/>
      <c r="C37" s="25"/>
      <c r="E37" s="20"/>
      <c r="F37" s="21"/>
      <c r="G37" s="21"/>
      <c r="H37" s="21"/>
      <c r="I37" s="21"/>
      <c r="J37" s="21"/>
    </row>
    <row r="38" spans="1:10" ht="24" customHeight="1">
      <c r="A38" s="26" t="e">
        <f t="shared" si="1"/>
        <v>#N/A</v>
      </c>
      <c r="B38" s="16"/>
      <c r="C38" s="25"/>
    </row>
    <row r="40" spans="1:10" ht="12.75" customHeight="1">
      <c r="A40" s="31" t="s">
        <v>29</v>
      </c>
      <c r="B40" s="31"/>
      <c r="C40" s="31"/>
    </row>
    <row r="41" spans="1:10" ht="22.5" customHeight="1">
      <c r="A41" s="32"/>
      <c r="B41" s="32"/>
      <c r="C41" s="32"/>
    </row>
    <row r="42" spans="1:10" ht="25.5" customHeight="1">
      <c r="A42" s="2"/>
      <c r="B42" s="6"/>
      <c r="C42" s="17" t="s">
        <v>23</v>
      </c>
    </row>
    <row r="43" spans="1:10" s="15" customFormat="1" ht="23.25" customHeight="1">
      <c r="A43" s="19">
        <f t="shared" ref="A43:A55" si="2">RANK(C43,$C$24:$C$38)</f>
        <v>1</v>
      </c>
      <c r="B43" s="22" t="s">
        <v>159</v>
      </c>
      <c r="C43" s="23">
        <v>10</v>
      </c>
      <c r="D43"/>
    </row>
    <row r="44" spans="1:10" s="15" customFormat="1" ht="25">
      <c r="A44" s="19">
        <f t="shared" si="2"/>
        <v>2</v>
      </c>
      <c r="B44" s="22" t="s">
        <v>160</v>
      </c>
      <c r="C44" s="23">
        <v>9</v>
      </c>
      <c r="D44" s="14"/>
    </row>
    <row r="45" spans="1:10" s="15" customFormat="1" ht="24" customHeight="1">
      <c r="A45" s="19">
        <f t="shared" si="2"/>
        <v>3</v>
      </c>
      <c r="B45" s="22" t="s">
        <v>161</v>
      </c>
      <c r="C45" s="23">
        <v>8</v>
      </c>
    </row>
    <row r="46" spans="1:10" s="15" customFormat="1" ht="24" customHeight="1">
      <c r="A46" s="19">
        <f t="shared" si="2"/>
        <v>4</v>
      </c>
      <c r="B46" s="22" t="s">
        <v>162</v>
      </c>
      <c r="C46" s="23">
        <v>7</v>
      </c>
    </row>
    <row r="47" spans="1:10" s="15" customFormat="1" ht="24" customHeight="1">
      <c r="A47" s="19" t="s">
        <v>68</v>
      </c>
      <c r="B47" s="22" t="s">
        <v>163</v>
      </c>
      <c r="C47" s="23">
        <v>5</v>
      </c>
    </row>
    <row r="48" spans="1:10" s="15" customFormat="1" ht="24" customHeight="1">
      <c r="A48" s="19">
        <f t="shared" si="2"/>
        <v>6</v>
      </c>
      <c r="B48" s="22" t="s">
        <v>164</v>
      </c>
      <c r="C48" s="23">
        <v>5</v>
      </c>
      <c r="E48" s="20"/>
      <c r="F48" s="21"/>
      <c r="G48" s="21"/>
      <c r="H48" s="21"/>
      <c r="I48" s="21"/>
      <c r="J48" s="21"/>
    </row>
    <row r="49" spans="1:10" s="15" customFormat="1" ht="24" customHeight="1">
      <c r="A49" s="26" t="s">
        <v>70</v>
      </c>
      <c r="B49" s="16" t="s">
        <v>165</v>
      </c>
      <c r="C49" s="25">
        <v>5</v>
      </c>
    </row>
    <row r="50" spans="1:10" s="15" customFormat="1" ht="24" customHeight="1">
      <c r="A50" s="26" t="s">
        <v>71</v>
      </c>
      <c r="B50" s="16" t="s">
        <v>166</v>
      </c>
      <c r="C50" s="25">
        <v>4</v>
      </c>
    </row>
    <row r="51" spans="1:10" ht="24" customHeight="1">
      <c r="A51" s="26" t="s">
        <v>72</v>
      </c>
      <c r="B51" s="16" t="s">
        <v>167</v>
      </c>
      <c r="C51" s="25">
        <v>4</v>
      </c>
      <c r="E51" s="20"/>
      <c r="F51" s="21"/>
      <c r="G51" s="21"/>
      <c r="H51" s="21"/>
      <c r="I51" s="21"/>
      <c r="J51" s="21"/>
    </row>
    <row r="52" spans="1:10" ht="24" customHeight="1">
      <c r="A52" s="26" t="s">
        <v>73</v>
      </c>
      <c r="B52" s="16" t="s">
        <v>168</v>
      </c>
      <c r="C52" s="25">
        <v>4</v>
      </c>
    </row>
    <row r="53" spans="1:10" s="15" customFormat="1" ht="24" customHeight="1">
      <c r="A53" s="26" t="e">
        <f t="shared" si="2"/>
        <v>#N/A</v>
      </c>
      <c r="B53" s="16"/>
      <c r="C53" s="25"/>
    </row>
    <row r="54" spans="1:10" ht="24" customHeight="1">
      <c r="A54" s="26" t="e">
        <f t="shared" si="2"/>
        <v>#N/A</v>
      </c>
      <c r="B54" s="16"/>
      <c r="C54" s="25"/>
    </row>
    <row r="55" spans="1:10" ht="24" customHeight="1">
      <c r="A55" s="26" t="e">
        <f t="shared" si="2"/>
        <v>#N/A</v>
      </c>
      <c r="B55" s="16"/>
      <c r="C55" s="25"/>
    </row>
  </sheetData>
  <mergeCells count="5">
    <mergeCell ref="A1:C1"/>
    <mergeCell ref="A2:C2"/>
    <mergeCell ref="A4:C5"/>
    <mergeCell ref="A21:C22"/>
    <mergeCell ref="A40:C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  <rowBreaks count="1" manualBreakCount="1">
    <brk id="55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tabSelected="1" view="pageBreakPreview" topLeftCell="A6" zoomScale="76" zoomScaleSheetLayoutView="76" workbookViewId="0">
      <selection sqref="A1:C1"/>
    </sheetView>
  </sheetViews>
  <sheetFormatPr baseColWidth="10" defaultRowHeight="13"/>
  <cols>
    <col min="1" max="1" width="7" customWidth="1"/>
    <col min="2" max="2" width="112.33203125" customWidth="1"/>
    <col min="3" max="3" width="34.33203125" customWidth="1"/>
    <col min="6" max="6" width="19.33203125" customWidth="1"/>
  </cols>
  <sheetData>
    <row r="1" spans="1:10" ht="120" customHeight="1">
      <c r="A1" s="29" t="s">
        <v>199</v>
      </c>
      <c r="B1" s="29"/>
      <c r="C1" s="29"/>
    </row>
    <row r="2" spans="1:10" ht="45" customHeight="1">
      <c r="A2" s="30" t="s">
        <v>22</v>
      </c>
      <c r="B2" s="30"/>
      <c r="C2" s="30"/>
    </row>
    <row r="3" spans="1:10" s="4" customFormat="1" ht="17.25" customHeight="1">
      <c r="A3"/>
      <c r="B3"/>
    </row>
    <row r="4" spans="1:10" ht="26.25" customHeight="1">
      <c r="A4" s="31" t="s">
        <v>34</v>
      </c>
      <c r="B4" s="31"/>
      <c r="C4" s="31"/>
    </row>
    <row r="5" spans="1:10" ht="9" customHeight="1">
      <c r="A5" s="32"/>
      <c r="B5" s="32"/>
      <c r="C5" s="32"/>
    </row>
    <row r="6" spans="1:10" ht="25.5" customHeight="1">
      <c r="A6" s="2"/>
      <c r="B6" s="6"/>
      <c r="C6" s="17"/>
    </row>
    <row r="7" spans="1:10" ht="22.5" customHeight="1">
      <c r="A7" s="18">
        <f t="shared" ref="A7:A20" si="0">RANK(C7,$C$7:$C$20)</f>
        <v>1</v>
      </c>
      <c r="B7" s="22" t="s">
        <v>169</v>
      </c>
      <c r="C7" s="23">
        <v>10</v>
      </c>
    </row>
    <row r="8" spans="1:10" ht="23.25" customHeight="1">
      <c r="A8" s="18">
        <f t="shared" si="0"/>
        <v>2</v>
      </c>
      <c r="B8" s="22" t="s">
        <v>170</v>
      </c>
      <c r="C8" s="23">
        <v>9</v>
      </c>
    </row>
    <row r="9" spans="1:10" ht="23.25" customHeight="1">
      <c r="A9" s="18">
        <f t="shared" si="0"/>
        <v>3</v>
      </c>
      <c r="B9" s="22" t="s">
        <v>171</v>
      </c>
      <c r="C9" s="23">
        <v>8</v>
      </c>
    </row>
    <row r="10" spans="1:10" ht="24" customHeight="1">
      <c r="A10" s="18">
        <f t="shared" si="0"/>
        <v>4</v>
      </c>
      <c r="B10" s="22" t="s">
        <v>173</v>
      </c>
      <c r="C10" s="23">
        <v>7</v>
      </c>
    </row>
    <row r="11" spans="1:10" ht="24" customHeight="1">
      <c r="A11" s="18">
        <f t="shared" si="0"/>
        <v>5</v>
      </c>
      <c r="B11" s="22" t="s">
        <v>172</v>
      </c>
      <c r="C11" s="23">
        <v>6</v>
      </c>
    </row>
    <row r="12" spans="1:10" ht="24" customHeight="1">
      <c r="A12" s="18" t="s">
        <v>69</v>
      </c>
      <c r="B12" s="22" t="s">
        <v>174</v>
      </c>
      <c r="C12" s="23">
        <v>6</v>
      </c>
    </row>
    <row r="13" spans="1:10" ht="24" customHeight="1">
      <c r="A13" s="24">
        <f t="shared" si="0"/>
        <v>7</v>
      </c>
      <c r="B13" s="16" t="s">
        <v>175</v>
      </c>
      <c r="C13" s="25">
        <v>4</v>
      </c>
      <c r="E13" s="20"/>
      <c r="F13" s="21"/>
      <c r="G13" s="21"/>
      <c r="H13" s="21"/>
      <c r="I13" s="21"/>
      <c r="J13" s="21"/>
    </row>
    <row r="14" spans="1:10" ht="24" customHeight="1">
      <c r="A14" s="24" t="e">
        <f t="shared" si="0"/>
        <v>#N/A</v>
      </c>
      <c r="B14" s="16"/>
      <c r="C14" s="25"/>
    </row>
    <row r="15" spans="1:10" ht="24" customHeight="1">
      <c r="A15" s="24" t="e">
        <f t="shared" si="0"/>
        <v>#N/A</v>
      </c>
      <c r="B15" s="16"/>
      <c r="C15" s="25"/>
    </row>
    <row r="16" spans="1:10" ht="24" customHeight="1">
      <c r="A16" s="24" t="e">
        <f t="shared" si="0"/>
        <v>#N/A</v>
      </c>
      <c r="B16" s="16"/>
      <c r="C16" s="25"/>
    </row>
    <row r="17" spans="1:10" ht="24" customHeight="1">
      <c r="A17" s="24" t="e">
        <f t="shared" si="0"/>
        <v>#N/A</v>
      </c>
      <c r="B17" s="16"/>
      <c r="C17" s="25"/>
      <c r="E17" s="20"/>
      <c r="F17" s="21"/>
      <c r="G17" s="21"/>
      <c r="H17" s="21"/>
      <c r="I17" s="21"/>
      <c r="J17" s="21"/>
    </row>
    <row r="18" spans="1:10" ht="24" customHeight="1">
      <c r="A18" s="24" t="e">
        <f t="shared" si="0"/>
        <v>#N/A</v>
      </c>
      <c r="B18" s="16"/>
      <c r="C18" s="25"/>
    </row>
    <row r="19" spans="1:10" ht="24" customHeight="1">
      <c r="A19" s="24" t="e">
        <f t="shared" si="0"/>
        <v>#N/A</v>
      </c>
      <c r="B19" s="16"/>
      <c r="C19" s="25"/>
    </row>
    <row r="20" spans="1:10" ht="24" customHeight="1">
      <c r="A20" s="24" t="e">
        <f t="shared" si="0"/>
        <v>#N/A</v>
      </c>
      <c r="B20" s="16"/>
      <c r="C20" s="25"/>
      <c r="E20" s="20"/>
      <c r="F20" s="21"/>
      <c r="G20" s="21"/>
      <c r="H20" s="21"/>
      <c r="I20" s="21"/>
      <c r="J20" s="21"/>
    </row>
    <row r="21" spans="1:10" ht="28.5" customHeight="1">
      <c r="A21" s="5"/>
      <c r="B21" s="3"/>
    </row>
    <row r="22" spans="1:10" ht="12.75" customHeight="1">
      <c r="A22" s="31" t="s">
        <v>32</v>
      </c>
      <c r="B22" s="31"/>
      <c r="C22" s="31"/>
    </row>
    <row r="23" spans="1:10" ht="22.5" customHeight="1">
      <c r="A23" s="32"/>
      <c r="B23" s="32"/>
      <c r="C23" s="32"/>
    </row>
    <row r="24" spans="1:10" ht="25.5" customHeight="1">
      <c r="A24" s="2"/>
      <c r="B24" s="6"/>
      <c r="C24" s="17" t="s">
        <v>23</v>
      </c>
    </row>
    <row r="25" spans="1:10" s="15" customFormat="1" ht="23.25" customHeight="1">
      <c r="A25" s="19">
        <f t="shared" ref="A25:A34" si="1">RANK(C25,$C$25:$C$34)</f>
        <v>1</v>
      </c>
      <c r="B25" s="22" t="s">
        <v>176</v>
      </c>
      <c r="C25" s="23">
        <v>10</v>
      </c>
      <c r="D25"/>
    </row>
    <row r="26" spans="1:10" s="15" customFormat="1" ht="25">
      <c r="A26" s="19">
        <f t="shared" si="1"/>
        <v>2</v>
      </c>
      <c r="B26" s="22" t="s">
        <v>177</v>
      </c>
      <c r="C26" s="23">
        <v>9</v>
      </c>
      <c r="D26" s="14"/>
    </row>
    <row r="27" spans="1:10" s="15" customFormat="1" ht="24" customHeight="1">
      <c r="A27" s="19">
        <f t="shared" si="1"/>
        <v>3</v>
      </c>
      <c r="B27" s="22" t="s">
        <v>178</v>
      </c>
      <c r="C27" s="23">
        <v>8</v>
      </c>
    </row>
    <row r="28" spans="1:10" s="15" customFormat="1" ht="24" customHeight="1">
      <c r="A28" s="19">
        <f t="shared" si="1"/>
        <v>4</v>
      </c>
      <c r="B28" s="22" t="s">
        <v>179</v>
      </c>
      <c r="C28" s="23">
        <v>7</v>
      </c>
    </row>
    <row r="29" spans="1:10" s="15" customFormat="1" ht="24" customHeight="1">
      <c r="A29" s="19">
        <f t="shared" si="1"/>
        <v>5</v>
      </c>
      <c r="B29" s="22" t="s">
        <v>180</v>
      </c>
      <c r="C29" s="23">
        <v>4</v>
      </c>
    </row>
    <row r="30" spans="1:10" s="27" customFormat="1" ht="24" customHeight="1">
      <c r="A30" s="19" t="e">
        <f t="shared" si="1"/>
        <v>#N/A</v>
      </c>
      <c r="B30" s="22"/>
      <c r="C30" s="23"/>
      <c r="E30" s="20"/>
      <c r="F30" s="28"/>
      <c r="G30" s="28"/>
      <c r="H30" s="28"/>
      <c r="I30" s="28"/>
      <c r="J30" s="28"/>
    </row>
    <row r="31" spans="1:10" s="27" customFormat="1" ht="24" customHeight="1">
      <c r="A31" s="26" t="e">
        <f t="shared" si="1"/>
        <v>#N/A</v>
      </c>
      <c r="B31" s="16"/>
      <c r="C31" s="25"/>
    </row>
    <row r="32" spans="1:10" s="27" customFormat="1" ht="24" customHeight="1">
      <c r="A32" s="26" t="e">
        <f t="shared" si="1"/>
        <v>#N/A</v>
      </c>
      <c r="B32" s="16"/>
      <c r="C32" s="25"/>
    </row>
    <row r="33" spans="1:10" s="27" customFormat="1" ht="24" customHeight="1">
      <c r="A33" s="26" t="e">
        <f t="shared" si="1"/>
        <v>#N/A</v>
      </c>
      <c r="B33" s="16"/>
      <c r="C33" s="25"/>
      <c r="E33" s="20"/>
      <c r="F33" s="28"/>
      <c r="G33" s="28"/>
      <c r="H33" s="28"/>
      <c r="I33" s="28"/>
      <c r="J33" s="28"/>
    </row>
    <row r="34" spans="1:10" s="27" customFormat="1" ht="24" customHeight="1">
      <c r="A34" s="26" t="e">
        <f t="shared" si="1"/>
        <v>#N/A</v>
      </c>
      <c r="B34" s="16"/>
      <c r="C34" s="25"/>
    </row>
    <row r="36" spans="1:10" ht="12.75" customHeight="1">
      <c r="A36" s="31" t="s">
        <v>33</v>
      </c>
      <c r="B36" s="31"/>
      <c r="C36" s="31"/>
    </row>
    <row r="37" spans="1:10" ht="22.5" customHeight="1">
      <c r="A37" s="32"/>
      <c r="B37" s="32"/>
      <c r="C37" s="32"/>
    </row>
    <row r="38" spans="1:10" ht="25.5" customHeight="1">
      <c r="A38" s="2"/>
      <c r="B38" s="6"/>
      <c r="C38" s="17" t="s">
        <v>23</v>
      </c>
    </row>
    <row r="39" spans="1:10" s="15" customFormat="1" ht="23.25" customHeight="1">
      <c r="A39" s="19">
        <f t="shared" ref="A39:A56" si="2">RANK(C39,$C$25:$C$34)</f>
        <v>1</v>
      </c>
      <c r="B39" s="22" t="s">
        <v>181</v>
      </c>
      <c r="C39" s="23">
        <v>10</v>
      </c>
      <c r="D39"/>
    </row>
    <row r="40" spans="1:10" s="15" customFormat="1" ht="25">
      <c r="A40" s="19">
        <f t="shared" si="2"/>
        <v>2</v>
      </c>
      <c r="B40" s="22" t="s">
        <v>182</v>
      </c>
      <c r="C40" s="23">
        <v>9</v>
      </c>
      <c r="D40" s="14"/>
    </row>
    <row r="41" spans="1:10" s="15" customFormat="1" ht="24" customHeight="1">
      <c r="A41" s="19">
        <f t="shared" si="2"/>
        <v>3</v>
      </c>
      <c r="B41" s="22" t="s">
        <v>183</v>
      </c>
      <c r="C41" s="23">
        <v>8</v>
      </c>
    </row>
    <row r="42" spans="1:10" s="15" customFormat="1" ht="24" customHeight="1">
      <c r="A42" s="19">
        <f t="shared" si="2"/>
        <v>4</v>
      </c>
      <c r="B42" s="22" t="s">
        <v>184</v>
      </c>
      <c r="C42" s="23">
        <v>7</v>
      </c>
    </row>
    <row r="43" spans="1:10" s="15" customFormat="1" ht="24" customHeight="1">
      <c r="A43" s="19" t="s">
        <v>68</v>
      </c>
      <c r="B43" s="22" t="s">
        <v>185</v>
      </c>
      <c r="C43" s="23">
        <v>6</v>
      </c>
    </row>
    <row r="44" spans="1:10" s="15" customFormat="1" ht="24" customHeight="1">
      <c r="A44" s="19" t="s">
        <v>69</v>
      </c>
      <c r="B44" s="22" t="s">
        <v>187</v>
      </c>
      <c r="C44" s="23">
        <v>5</v>
      </c>
      <c r="E44" s="20"/>
      <c r="F44" s="21"/>
      <c r="G44" s="21"/>
      <c r="H44" s="21"/>
      <c r="I44" s="21"/>
      <c r="J44" s="21"/>
    </row>
    <row r="45" spans="1:10" s="15" customFormat="1" ht="24" customHeight="1">
      <c r="A45" s="19" t="s">
        <v>70</v>
      </c>
      <c r="B45" s="16" t="s">
        <v>186</v>
      </c>
      <c r="C45" s="25">
        <v>5</v>
      </c>
    </row>
    <row r="46" spans="1:10" s="15" customFormat="1" ht="24" customHeight="1">
      <c r="A46" s="19" t="s">
        <v>71</v>
      </c>
      <c r="B46" s="16" t="s">
        <v>188</v>
      </c>
      <c r="C46" s="25">
        <v>5</v>
      </c>
    </row>
    <row r="47" spans="1:10" ht="24" customHeight="1">
      <c r="A47" s="19" t="s">
        <v>72</v>
      </c>
      <c r="B47" s="16" t="s">
        <v>189</v>
      </c>
      <c r="C47" s="25">
        <v>5</v>
      </c>
      <c r="E47" s="20"/>
      <c r="F47" s="21"/>
      <c r="G47" s="21"/>
      <c r="H47" s="21"/>
      <c r="I47" s="21"/>
      <c r="J47" s="21"/>
    </row>
    <row r="48" spans="1:10" ht="24" customHeight="1">
      <c r="A48" s="19" t="s">
        <v>73</v>
      </c>
      <c r="B48" s="16" t="s">
        <v>190</v>
      </c>
      <c r="C48" s="25">
        <v>5</v>
      </c>
    </row>
    <row r="49" spans="1:10" s="15" customFormat="1" ht="24" customHeight="1">
      <c r="A49" s="26" t="s">
        <v>74</v>
      </c>
      <c r="B49" s="16" t="s">
        <v>191</v>
      </c>
      <c r="C49" s="25">
        <v>4</v>
      </c>
    </row>
    <row r="50" spans="1:10" ht="24" customHeight="1">
      <c r="A50" s="26" t="s">
        <v>75</v>
      </c>
      <c r="B50" s="16" t="s">
        <v>192</v>
      </c>
      <c r="C50" s="25">
        <v>4</v>
      </c>
    </row>
    <row r="51" spans="1:10" ht="24" customHeight="1">
      <c r="A51" s="26" t="s">
        <v>76</v>
      </c>
      <c r="B51" s="16" t="s">
        <v>193</v>
      </c>
      <c r="C51" s="25">
        <v>4</v>
      </c>
    </row>
    <row r="52" spans="1:10" ht="24" customHeight="1">
      <c r="A52" s="26" t="s">
        <v>77</v>
      </c>
      <c r="B52" s="16" t="s">
        <v>194</v>
      </c>
      <c r="C52" s="25">
        <v>4</v>
      </c>
      <c r="E52" s="20"/>
      <c r="F52" s="21"/>
      <c r="G52" s="21"/>
      <c r="H52" s="21"/>
      <c r="I52" s="21"/>
      <c r="J52" s="21"/>
    </row>
    <row r="53" spans="1:10" ht="24" customHeight="1">
      <c r="A53" s="26" t="s">
        <v>78</v>
      </c>
      <c r="B53" s="16" t="s">
        <v>195</v>
      </c>
      <c r="C53" s="25">
        <v>4</v>
      </c>
    </row>
    <row r="54" spans="1:10" s="15" customFormat="1" ht="24" customHeight="1">
      <c r="A54" s="26" t="e">
        <f t="shared" si="2"/>
        <v>#N/A</v>
      </c>
      <c r="B54" s="16"/>
      <c r="C54" s="25"/>
    </row>
    <row r="55" spans="1:10" ht="24" customHeight="1">
      <c r="A55" s="26" t="e">
        <f t="shared" si="2"/>
        <v>#N/A</v>
      </c>
      <c r="B55" s="16"/>
      <c r="C55" s="25"/>
    </row>
    <row r="56" spans="1:10" ht="24" customHeight="1">
      <c r="A56" s="26" t="e">
        <f t="shared" si="2"/>
        <v>#N/A</v>
      </c>
      <c r="B56" s="16"/>
      <c r="C56" s="25"/>
    </row>
  </sheetData>
  <mergeCells count="5">
    <mergeCell ref="A1:C1"/>
    <mergeCell ref="A2:C2"/>
    <mergeCell ref="A4:C5"/>
    <mergeCell ref="A22:C23"/>
    <mergeCell ref="A36:C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16"/>
  <sheetViews>
    <sheetView workbookViewId="0">
      <selection activeCell="A17" sqref="A17"/>
    </sheetView>
  </sheetViews>
  <sheetFormatPr baseColWidth="10" defaultRowHeight="13"/>
  <cols>
    <col min="1" max="1" width="189.6640625" customWidth="1"/>
    <col min="2" max="2" width="24.5" customWidth="1"/>
    <col min="3" max="3" width="55" hidden="1" customWidth="1"/>
  </cols>
  <sheetData>
    <row r="1" spans="1:2" ht="16">
      <c r="A1" s="7" t="s">
        <v>0</v>
      </c>
      <c r="B1" s="7"/>
    </row>
    <row r="2" spans="1:2" ht="16">
      <c r="A2" s="8"/>
      <c r="B2" s="8"/>
    </row>
    <row r="3" spans="1:2" ht="16">
      <c r="A3" s="9" t="s">
        <v>1</v>
      </c>
      <c r="B3" s="9" t="s">
        <v>2</v>
      </c>
    </row>
    <row r="4" spans="1:2" ht="16">
      <c r="A4" s="10" t="s">
        <v>3</v>
      </c>
      <c r="B4" s="10" t="s">
        <v>4</v>
      </c>
    </row>
    <row r="5" spans="1:2" ht="16">
      <c r="A5" s="11" t="s">
        <v>5</v>
      </c>
      <c r="B5" s="11" t="s">
        <v>6</v>
      </c>
    </row>
    <row r="6" spans="1:2" ht="16">
      <c r="A6" s="12" t="s">
        <v>7</v>
      </c>
      <c r="B6" s="12" t="s">
        <v>8</v>
      </c>
    </row>
    <row r="7" spans="1:2" ht="16">
      <c r="A7" s="12" t="s">
        <v>9</v>
      </c>
      <c r="B7" s="12" t="s">
        <v>10</v>
      </c>
    </row>
    <row r="8" spans="1:2" ht="16">
      <c r="A8" s="12" t="s">
        <v>11</v>
      </c>
      <c r="B8" s="12" t="s">
        <v>12</v>
      </c>
    </row>
    <row r="9" spans="1:2" ht="16">
      <c r="A9" s="12" t="s">
        <v>13</v>
      </c>
      <c r="B9" s="12" t="s">
        <v>14</v>
      </c>
    </row>
    <row r="10" spans="1:2" ht="16">
      <c r="A10" s="12" t="s">
        <v>15</v>
      </c>
      <c r="B10" s="12" t="s">
        <v>16</v>
      </c>
    </row>
    <row r="11" spans="1:2" ht="16">
      <c r="A11" s="8"/>
      <c r="B11" s="8"/>
    </row>
    <row r="12" spans="1:2" ht="16">
      <c r="A12" s="8"/>
      <c r="B12" s="8"/>
    </row>
    <row r="13" spans="1:2" ht="16">
      <c r="A13" s="13" t="s">
        <v>17</v>
      </c>
      <c r="B13" s="13"/>
    </row>
    <row r="14" spans="1:2" ht="16">
      <c r="A14" s="13" t="s">
        <v>18</v>
      </c>
      <c r="B14" s="13"/>
    </row>
    <row r="15" spans="1:2" ht="16">
      <c r="A15" s="13" t="s">
        <v>19</v>
      </c>
      <c r="B15" s="13"/>
    </row>
    <row r="16" spans="1:2" ht="20">
      <c r="A16" s="1"/>
      <c r="B16" s="1"/>
    </row>
  </sheetData>
  <phoneticPr fontId="5" type="noConversion"/>
  <pageMargins left="0.7" right="0.7" top="0.75" bottom="0.75" header="0.3" footer="0.3"/>
  <pageSetup paperSize="9" scale="47" orientation="portrait" r:id="rId1"/>
  <colBreaks count="1" manualBreakCount="1">
    <brk id="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BENJAMIN</vt:lpstr>
      <vt:lpstr>ALEVIN</vt:lpstr>
      <vt:lpstr>INFANTIL</vt:lpstr>
      <vt:lpstr>CADETE</vt:lpstr>
      <vt:lpstr>JUVENIL</vt:lpstr>
      <vt:lpstr>Puntuaciones</vt:lpstr>
      <vt:lpstr>ALEVIN!Área_de_impresión</vt:lpstr>
      <vt:lpstr>BENJAMIN!Área_de_impresión</vt:lpstr>
      <vt:lpstr>CADETE!Área_de_impresión</vt:lpstr>
      <vt:lpstr>INFANTIL!Área_de_impresión</vt:lpstr>
      <vt:lpstr>JUVENIL!Área_de_impresión</vt:lpstr>
      <vt:lpstr>Puntuaciones!Área_de_impresión</vt:lpstr>
    </vt:vector>
  </TitlesOfParts>
  <Company>PDM Guadarrama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Polideportivo - Informatica</dc:creator>
  <cp:lastModifiedBy>Microsoft Office User</cp:lastModifiedBy>
  <cp:lastPrinted>2024-03-06T16:58:57Z</cp:lastPrinted>
  <dcterms:created xsi:type="dcterms:W3CDTF">2004-01-22T19:27:01Z</dcterms:created>
  <dcterms:modified xsi:type="dcterms:W3CDTF">2025-04-22T09:37:48Z</dcterms:modified>
</cp:coreProperties>
</file>